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&gt;&gt;LM" sheetId="1" r:id="rId1"/>
  </sheets>
  <definedNames>
    <definedName name="_xlnm.Print_Area" localSheetId="0">'L&gt;&gt;LM'!$A$1:$F$48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<sst xmlns="http://schemas.openxmlformats.org/spreadsheetml/2006/main" count="111" uniqueCount="106">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</sst>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 wrapText="1" shrinkToFit="1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1">
      <selection activeCell="D32" sqref="D32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61" t="s">
        <v>59</v>
      </c>
      <c r="B2" s="5" t="s">
        <v>0</v>
      </c>
      <c r="C2" s="5" t="s">
        <v>1</v>
      </c>
      <c r="D2" s="32">
        <v>0</v>
      </c>
      <c r="E2" s="45">
        <f>SUM(D2:D9)</f>
        <v>0</v>
      </c>
      <c r="F2" s="57" t="str">
        <f>+IF(E2&gt;=18,F76,G76)</f>
        <v>Θ</v>
      </c>
      <c r="G2" s="1"/>
      <c r="H2" s="1"/>
      <c r="I2" s="1"/>
    </row>
    <row r="3" spans="1:9" ht="18" customHeight="1">
      <c r="A3" s="68"/>
      <c r="B3" s="70" t="s">
        <v>82</v>
      </c>
      <c r="C3" s="70" t="s">
        <v>83</v>
      </c>
      <c r="D3" s="71">
        <v>0</v>
      </c>
      <c r="E3" s="69"/>
      <c r="F3" s="58"/>
      <c r="G3" s="1"/>
      <c r="H3" s="1"/>
      <c r="I3" s="1"/>
    </row>
    <row r="4" spans="1:9" ht="18" customHeight="1">
      <c r="A4" s="62"/>
      <c r="B4" s="6" t="s">
        <v>2</v>
      </c>
      <c r="C4" s="6" t="s">
        <v>9</v>
      </c>
      <c r="D4" s="32">
        <f>0</f>
        <v>0</v>
      </c>
      <c r="E4" s="46"/>
      <c r="F4" s="58"/>
      <c r="G4" s="1"/>
      <c r="H4" s="1"/>
      <c r="I4" s="1"/>
    </row>
    <row r="5" spans="1:9" ht="18" customHeight="1">
      <c r="A5" s="62"/>
      <c r="B5" s="6" t="s">
        <v>3</v>
      </c>
      <c r="C5" s="6" t="s">
        <v>10</v>
      </c>
      <c r="D5" s="32">
        <v>0</v>
      </c>
      <c r="E5" s="46"/>
      <c r="F5" s="58"/>
      <c r="G5" s="1"/>
      <c r="H5" s="1"/>
      <c r="I5" s="1"/>
    </row>
    <row r="6" spans="1:9" ht="18" customHeight="1">
      <c r="A6" s="62"/>
      <c r="B6" s="6" t="s">
        <v>4</v>
      </c>
      <c r="C6" s="6" t="s">
        <v>11</v>
      </c>
      <c r="D6" s="32">
        <v>0</v>
      </c>
      <c r="E6" s="46"/>
      <c r="F6" s="58"/>
      <c r="G6" s="1"/>
      <c r="H6" s="1"/>
      <c r="I6" s="1"/>
    </row>
    <row r="7" spans="1:9" ht="18" customHeight="1">
      <c r="A7" s="62"/>
      <c r="B7" s="6" t="s">
        <v>5</v>
      </c>
      <c r="C7" s="6" t="s">
        <v>12</v>
      </c>
      <c r="D7" s="32">
        <v>0</v>
      </c>
      <c r="E7" s="46"/>
      <c r="F7" s="58"/>
      <c r="G7" s="1"/>
      <c r="H7" s="1"/>
      <c r="I7" s="1"/>
    </row>
    <row r="8" spans="1:9" ht="18" customHeight="1">
      <c r="A8" s="62"/>
      <c r="B8" s="6" t="s">
        <v>6</v>
      </c>
      <c r="C8" s="6" t="s">
        <v>14</v>
      </c>
      <c r="D8" s="32">
        <v>0</v>
      </c>
      <c r="E8" s="46"/>
      <c r="F8" s="58"/>
      <c r="G8" s="1"/>
      <c r="H8" s="1"/>
      <c r="I8" s="1"/>
    </row>
    <row r="9" spans="1:9" ht="18.75" customHeight="1" thickBot="1">
      <c r="A9" s="63"/>
      <c r="B9" s="24" t="s">
        <v>8</v>
      </c>
      <c r="C9" s="24" t="s">
        <v>13</v>
      </c>
      <c r="D9" s="33">
        <f>0</f>
        <v>0</v>
      </c>
      <c r="E9" s="47"/>
      <c r="F9" s="59"/>
      <c r="G9" s="1"/>
      <c r="H9" s="1"/>
      <c r="I9" s="1"/>
    </row>
    <row r="10" spans="1:9" ht="18" customHeight="1">
      <c r="A10" s="64" t="s">
        <v>60</v>
      </c>
      <c r="B10" s="23" t="s">
        <v>15</v>
      </c>
      <c r="C10" s="23" t="s">
        <v>22</v>
      </c>
      <c r="D10" s="34">
        <f>0</f>
        <v>0</v>
      </c>
      <c r="E10" s="48">
        <f>SUM(D10:D17)</f>
        <v>0</v>
      </c>
      <c r="F10" s="54"/>
      <c r="G10" s="1"/>
      <c r="H10" s="1"/>
      <c r="I10" s="1"/>
    </row>
    <row r="11" spans="1:9" ht="18" customHeight="1">
      <c r="A11" s="65"/>
      <c r="B11" s="7" t="s">
        <v>16</v>
      </c>
      <c r="C11" s="7" t="s">
        <v>23</v>
      </c>
      <c r="D11" s="34">
        <v>0</v>
      </c>
      <c r="E11" s="49"/>
      <c r="F11" s="55"/>
      <c r="G11" s="1"/>
      <c r="H11" s="1"/>
      <c r="I11" s="1"/>
    </row>
    <row r="12" spans="1:9" ht="18" customHeight="1">
      <c r="A12" s="65"/>
      <c r="B12" s="7" t="s">
        <v>17</v>
      </c>
      <c r="C12" s="7" t="s">
        <v>24</v>
      </c>
      <c r="D12" s="34">
        <v>0</v>
      </c>
      <c r="E12" s="49"/>
      <c r="F12" s="55"/>
      <c r="G12" s="1"/>
      <c r="H12" s="1"/>
      <c r="I12" s="1"/>
    </row>
    <row r="13" spans="1:9" ht="18" customHeight="1">
      <c r="A13" s="65"/>
      <c r="B13" s="7" t="s">
        <v>18</v>
      </c>
      <c r="C13" s="7" t="s">
        <v>25</v>
      </c>
      <c r="D13" s="34">
        <v>0</v>
      </c>
      <c r="E13" s="49"/>
      <c r="F13" s="55"/>
      <c r="G13" s="1"/>
      <c r="H13" s="1"/>
      <c r="I13" s="1"/>
    </row>
    <row r="14" spans="1:9" ht="18" customHeight="1">
      <c r="A14" s="65"/>
      <c r="B14" s="7" t="s">
        <v>19</v>
      </c>
      <c r="C14" s="7" t="s">
        <v>26</v>
      </c>
      <c r="D14" s="34">
        <v>0</v>
      </c>
      <c r="E14" s="49"/>
      <c r="F14" s="55"/>
      <c r="G14" s="1"/>
      <c r="H14" s="1"/>
      <c r="I14" s="1"/>
    </row>
    <row r="15" spans="1:9" ht="18" customHeight="1">
      <c r="A15" s="65"/>
      <c r="B15" s="7" t="s">
        <v>20</v>
      </c>
      <c r="C15" s="7" t="s">
        <v>27</v>
      </c>
      <c r="D15" s="34">
        <v>0</v>
      </c>
      <c r="E15" s="49"/>
      <c r="F15" s="55"/>
      <c r="G15" s="1"/>
      <c r="H15" s="1"/>
      <c r="I15" s="1"/>
    </row>
    <row r="16" spans="1:9" ht="18" customHeight="1">
      <c r="A16" s="65"/>
      <c r="B16" s="7" t="s">
        <v>21</v>
      </c>
      <c r="C16" s="7" t="s">
        <v>28</v>
      </c>
      <c r="D16" s="34">
        <f>0</f>
        <v>0</v>
      </c>
      <c r="E16" s="49"/>
      <c r="F16" s="55"/>
      <c r="G16" s="1"/>
      <c r="H16" s="1"/>
      <c r="I16" s="1"/>
    </row>
    <row r="17" spans="1:9" ht="18.75" customHeight="1" thickBot="1">
      <c r="A17" s="66"/>
      <c r="B17" s="25" t="s">
        <v>7</v>
      </c>
      <c r="C17" s="25" t="s">
        <v>29</v>
      </c>
      <c r="D17" s="35">
        <f>0</f>
        <v>0</v>
      </c>
      <c r="E17" s="50"/>
      <c r="F17" s="56"/>
      <c r="G17" s="1"/>
      <c r="H17" s="1"/>
      <c r="I17" s="1"/>
    </row>
    <row r="18" spans="1:9" ht="18">
      <c r="A18" s="61" t="s">
        <v>61</v>
      </c>
      <c r="B18" s="5" t="s">
        <v>30</v>
      </c>
      <c r="C18" s="5" t="s">
        <v>40</v>
      </c>
      <c r="D18" s="36">
        <v>0</v>
      </c>
      <c r="E18" s="51">
        <f>SUM(D18:D27)</f>
        <v>0</v>
      </c>
      <c r="F18" s="54"/>
      <c r="G18" s="1"/>
      <c r="H18" s="1"/>
      <c r="I18" s="1"/>
    </row>
    <row r="19" spans="1:9" ht="18">
      <c r="A19" s="62"/>
      <c r="B19" s="6" t="s">
        <v>31</v>
      </c>
      <c r="C19" s="6" t="s">
        <v>41</v>
      </c>
      <c r="D19" s="32">
        <v>0</v>
      </c>
      <c r="E19" s="52"/>
      <c r="F19" s="55"/>
      <c r="G19" s="1"/>
      <c r="H19" s="1"/>
      <c r="I19" s="1"/>
    </row>
    <row r="20" spans="1:9" ht="18">
      <c r="A20" s="62"/>
      <c r="B20" s="6" t="s">
        <v>32</v>
      </c>
      <c r="C20" s="6" t="s">
        <v>42</v>
      </c>
      <c r="D20" s="32">
        <v>0</v>
      </c>
      <c r="E20" s="52"/>
      <c r="F20" s="55"/>
      <c r="G20" s="1"/>
      <c r="H20" s="1"/>
      <c r="I20" s="1"/>
    </row>
    <row r="21" spans="1:9" ht="18">
      <c r="A21" s="62"/>
      <c r="B21" s="6" t="s">
        <v>33</v>
      </c>
      <c r="C21" s="6" t="s">
        <v>43</v>
      </c>
      <c r="D21" s="32">
        <v>0</v>
      </c>
      <c r="E21" s="52"/>
      <c r="F21" s="55"/>
      <c r="G21" s="1"/>
      <c r="H21" s="1"/>
      <c r="I21" s="1"/>
    </row>
    <row r="22" spans="1:9" ht="18">
      <c r="A22" s="62"/>
      <c r="B22" s="21" t="s">
        <v>34</v>
      </c>
      <c r="C22" s="21" t="s">
        <v>44</v>
      </c>
      <c r="D22" s="32">
        <v>0</v>
      </c>
      <c r="E22" s="52"/>
      <c r="F22" s="55"/>
      <c r="G22" s="1"/>
      <c r="H22" s="1"/>
      <c r="I22" s="1"/>
    </row>
    <row r="23" spans="1:9" ht="18">
      <c r="A23" s="62"/>
      <c r="B23" s="6" t="s">
        <v>35</v>
      </c>
      <c r="C23" s="6" t="s">
        <v>45</v>
      </c>
      <c r="D23" s="32">
        <v>0</v>
      </c>
      <c r="E23" s="52"/>
      <c r="F23" s="55"/>
      <c r="G23" s="1"/>
      <c r="H23" s="1"/>
      <c r="I23" s="1"/>
    </row>
    <row r="24" spans="1:9" ht="18">
      <c r="A24" s="62"/>
      <c r="B24" s="6" t="s">
        <v>36</v>
      </c>
      <c r="C24" s="6" t="s">
        <v>46</v>
      </c>
      <c r="D24" s="32">
        <f>0</f>
        <v>0</v>
      </c>
      <c r="E24" s="52"/>
      <c r="F24" s="55"/>
      <c r="G24" s="1"/>
      <c r="H24" s="1"/>
      <c r="I24" s="1"/>
    </row>
    <row r="25" spans="1:9" ht="18">
      <c r="A25" s="62"/>
      <c r="B25" s="6" t="s">
        <v>37</v>
      </c>
      <c r="C25" s="6" t="s">
        <v>47</v>
      </c>
      <c r="D25" s="32">
        <v>0</v>
      </c>
      <c r="E25" s="52"/>
      <c r="F25" s="55"/>
      <c r="G25" s="1"/>
      <c r="H25" s="1"/>
      <c r="I25" s="1"/>
    </row>
    <row r="26" spans="1:9" ht="18">
      <c r="A26" s="62"/>
      <c r="B26" s="6" t="s">
        <v>38</v>
      </c>
      <c r="C26" s="6" t="s">
        <v>48</v>
      </c>
      <c r="D26" s="32">
        <v>0</v>
      </c>
      <c r="E26" s="52"/>
      <c r="F26" s="55"/>
      <c r="G26" s="1"/>
      <c r="H26" s="1"/>
      <c r="I26" s="1"/>
    </row>
    <row r="27" spans="1:9" ht="18.75" thickBot="1">
      <c r="A27" s="63"/>
      <c r="B27" s="24" t="s">
        <v>39</v>
      </c>
      <c r="C27" s="24" t="s">
        <v>49</v>
      </c>
      <c r="D27" s="33">
        <f>0</f>
        <v>0</v>
      </c>
      <c r="E27" s="53"/>
      <c r="F27" s="56"/>
      <c r="G27" s="1"/>
      <c r="H27" s="1"/>
      <c r="I27" s="1"/>
    </row>
    <row r="28" spans="1:9" ht="18" customHeight="1">
      <c r="A28" s="64" t="s">
        <v>62</v>
      </c>
      <c r="B28" s="23" t="s">
        <v>78</v>
      </c>
      <c r="C28" s="23" t="s">
        <v>79</v>
      </c>
      <c r="D28" s="34">
        <f>0</f>
        <v>0</v>
      </c>
      <c r="E28" s="48">
        <f>SUM(D28:D45)</f>
        <v>0</v>
      </c>
      <c r="F28" s="54"/>
      <c r="G28" s="1"/>
      <c r="H28" s="1"/>
      <c r="I28" s="1"/>
    </row>
    <row r="29" spans="1:9" ht="18" customHeight="1">
      <c r="A29" s="64"/>
      <c r="B29" s="23" t="s">
        <v>80</v>
      </c>
      <c r="C29" s="23" t="s">
        <v>81</v>
      </c>
      <c r="D29" s="37">
        <v>0</v>
      </c>
      <c r="E29" s="48"/>
      <c r="F29" s="55"/>
      <c r="G29" s="1"/>
      <c r="H29" s="1"/>
      <c r="I29" s="1"/>
    </row>
    <row r="30" spans="1:9" ht="18" customHeight="1">
      <c r="A30" s="64"/>
      <c r="B30" s="23" t="s">
        <v>84</v>
      </c>
      <c r="C30" s="23" t="s">
        <v>85</v>
      </c>
      <c r="D30" s="37">
        <v>0</v>
      </c>
      <c r="E30" s="48"/>
      <c r="F30" s="55"/>
      <c r="G30" s="1"/>
      <c r="H30" s="1"/>
      <c r="I30" s="1"/>
    </row>
    <row r="31" spans="1:9" ht="18" customHeight="1">
      <c r="A31" s="64"/>
      <c r="B31" s="23" t="s">
        <v>86</v>
      </c>
      <c r="C31" s="23" t="s">
        <v>87</v>
      </c>
      <c r="D31" s="37">
        <v>0</v>
      </c>
      <c r="E31" s="48"/>
      <c r="F31" s="55"/>
      <c r="G31" s="1"/>
      <c r="H31" s="1"/>
      <c r="I31" s="1"/>
    </row>
    <row r="32" spans="1:9" ht="36.75" customHeight="1">
      <c r="A32" s="64"/>
      <c r="B32" s="23" t="s">
        <v>88</v>
      </c>
      <c r="C32" s="41" t="s">
        <v>89</v>
      </c>
      <c r="D32" s="37">
        <v>0</v>
      </c>
      <c r="E32" s="48"/>
      <c r="F32" s="55"/>
      <c r="G32" s="1"/>
      <c r="H32" s="1"/>
      <c r="I32" s="1"/>
    </row>
    <row r="33" spans="1:9" ht="18" customHeight="1">
      <c r="A33" s="64"/>
      <c r="B33" s="23" t="s">
        <v>90</v>
      </c>
      <c r="C33" s="23" t="s">
        <v>91</v>
      </c>
      <c r="D33" s="37">
        <v>0</v>
      </c>
      <c r="E33" s="48"/>
      <c r="F33" s="55"/>
      <c r="G33" s="1"/>
      <c r="H33" s="1"/>
      <c r="I33" s="1"/>
    </row>
    <row r="34" spans="1:9" ht="18" customHeight="1">
      <c r="A34" s="64"/>
      <c r="B34" s="23" t="s">
        <v>92</v>
      </c>
      <c r="C34" s="23" t="s">
        <v>93</v>
      </c>
      <c r="D34" s="37">
        <v>0</v>
      </c>
      <c r="E34" s="48"/>
      <c r="F34" s="55"/>
      <c r="G34" s="1"/>
      <c r="H34" s="1"/>
      <c r="I34" s="1"/>
    </row>
    <row r="35" spans="1:9" ht="18" customHeight="1">
      <c r="A35" s="64"/>
      <c r="B35" s="23" t="s">
        <v>94</v>
      </c>
      <c r="C35" s="23" t="s">
        <v>95</v>
      </c>
      <c r="D35" s="37">
        <v>0</v>
      </c>
      <c r="E35" s="48"/>
      <c r="F35" s="55"/>
      <c r="G35" s="1"/>
      <c r="H35" s="1"/>
      <c r="I35" s="1"/>
    </row>
    <row r="36" spans="1:9" ht="18" customHeight="1">
      <c r="A36" s="64"/>
      <c r="B36" s="23" t="s">
        <v>96</v>
      </c>
      <c r="C36" s="23" t="s">
        <v>97</v>
      </c>
      <c r="D36" s="37">
        <v>0</v>
      </c>
      <c r="E36" s="48"/>
      <c r="F36" s="55"/>
      <c r="G36" s="1"/>
      <c r="H36" s="1"/>
      <c r="I36" s="1"/>
    </row>
    <row r="37" spans="1:9" ht="18" customHeight="1">
      <c r="A37" s="64"/>
      <c r="B37" s="23" t="s">
        <v>98</v>
      </c>
      <c r="C37" s="23" t="s">
        <v>99</v>
      </c>
      <c r="D37" s="37">
        <v>0</v>
      </c>
      <c r="E37" s="48"/>
      <c r="F37" s="55"/>
      <c r="G37" s="1"/>
      <c r="H37" s="1"/>
      <c r="I37" s="1"/>
    </row>
    <row r="38" spans="1:9" ht="18" customHeight="1">
      <c r="A38" s="64"/>
      <c r="B38" s="23" t="s">
        <v>100</v>
      </c>
      <c r="C38" s="23" t="s">
        <v>101</v>
      </c>
      <c r="D38" s="37">
        <v>0</v>
      </c>
      <c r="E38" s="48"/>
      <c r="F38" s="55"/>
      <c r="G38" s="1"/>
      <c r="H38" s="1"/>
      <c r="I38" s="1"/>
    </row>
    <row r="39" spans="1:9" ht="18" customHeight="1">
      <c r="A39" s="64"/>
      <c r="B39" s="23" t="s">
        <v>102</v>
      </c>
      <c r="C39" s="23" t="s">
        <v>103</v>
      </c>
      <c r="D39" s="37">
        <v>0</v>
      </c>
      <c r="E39" s="48"/>
      <c r="F39" s="55"/>
      <c r="G39" s="1"/>
      <c r="H39" s="1"/>
      <c r="I39" s="1"/>
    </row>
    <row r="40" spans="1:9" ht="18" customHeight="1">
      <c r="A40" s="64"/>
      <c r="B40" s="23" t="s">
        <v>104</v>
      </c>
      <c r="C40" s="23" t="s">
        <v>105</v>
      </c>
      <c r="D40" s="37">
        <v>0</v>
      </c>
      <c r="E40" s="48"/>
      <c r="F40" s="55"/>
      <c r="G40" s="1"/>
      <c r="H40" s="1"/>
      <c r="I40" s="1"/>
    </row>
    <row r="41" spans="1:9" ht="18" customHeight="1">
      <c r="A41" s="64"/>
      <c r="B41" s="23" t="s">
        <v>50</v>
      </c>
      <c r="C41" s="23" t="s">
        <v>55</v>
      </c>
      <c r="D41" s="37">
        <v>0</v>
      </c>
      <c r="E41" s="48"/>
      <c r="F41" s="55"/>
      <c r="G41" s="1"/>
      <c r="H41" s="1"/>
      <c r="I41" s="1"/>
    </row>
    <row r="42" spans="1:9" ht="18" customHeight="1">
      <c r="A42" s="65"/>
      <c r="B42" s="7" t="s">
        <v>51</v>
      </c>
      <c r="C42" s="7" t="s">
        <v>56</v>
      </c>
      <c r="D42" s="37">
        <v>0</v>
      </c>
      <c r="E42" s="49"/>
      <c r="F42" s="55"/>
      <c r="G42" s="1"/>
      <c r="H42" s="1"/>
      <c r="I42" s="1"/>
    </row>
    <row r="43" spans="1:9" ht="18" customHeight="1">
      <c r="A43" s="65"/>
      <c r="B43" s="7" t="s">
        <v>52</v>
      </c>
      <c r="C43" s="7" t="s">
        <v>57</v>
      </c>
      <c r="D43" s="37">
        <v>0</v>
      </c>
      <c r="E43" s="49"/>
      <c r="F43" s="55"/>
      <c r="G43" s="1"/>
      <c r="H43" s="1"/>
      <c r="I43" s="1"/>
    </row>
    <row r="44" spans="1:9" ht="18" customHeight="1">
      <c r="A44" s="65"/>
      <c r="B44" s="7" t="s">
        <v>53</v>
      </c>
      <c r="C44" s="7" t="s">
        <v>58</v>
      </c>
      <c r="D44" s="37">
        <v>0</v>
      </c>
      <c r="E44" s="49"/>
      <c r="F44" s="55"/>
      <c r="G44" s="1"/>
      <c r="H44" s="1"/>
      <c r="I44" s="1"/>
    </row>
    <row r="45" spans="1:9" ht="36.75" thickBot="1">
      <c r="A45" s="67"/>
      <c r="B45" s="20" t="s">
        <v>54</v>
      </c>
      <c r="C45" s="8" t="s">
        <v>67</v>
      </c>
      <c r="D45" s="35">
        <f>0</f>
        <v>0</v>
      </c>
      <c r="E45" s="60"/>
      <c r="F45" s="56"/>
      <c r="G45" s="1"/>
      <c r="H45" s="1"/>
      <c r="I45" s="1"/>
    </row>
    <row r="46" ht="18.75" thickBot="1"/>
    <row r="47" spans="1:9" ht="36.75" thickBot="1">
      <c r="A47" s="26" t="s">
        <v>63</v>
      </c>
      <c r="B47" s="28" t="s">
        <v>64</v>
      </c>
      <c r="C47" s="26" t="s">
        <v>65</v>
      </c>
      <c r="D47" s="30"/>
      <c r="E47" s="29" t="s">
        <v>76</v>
      </c>
      <c r="F47" s="30" t="s">
        <v>68</v>
      </c>
      <c r="G47" s="1"/>
      <c r="H47" s="1"/>
      <c r="I47" s="1"/>
    </row>
    <row r="48" spans="1:9" ht="35.25" thickBot="1">
      <c r="A48" s="42" t="s">
        <v>69</v>
      </c>
      <c r="B48" s="43"/>
      <c r="C48" s="43"/>
      <c r="D48" s="44"/>
      <c r="E48" s="38">
        <f>SUM(E2:E45)</f>
        <v>0</v>
      </c>
      <c r="F48" s="40" t="str">
        <f>IF(I74=1,$F$76,$G$76)</f>
        <v>Θ</v>
      </c>
      <c r="G48" s="1"/>
      <c r="H48" s="1"/>
      <c r="I48" s="1"/>
    </row>
    <row r="68" ht="18" hidden="1"/>
    <row r="69" ht="18" hidden="1"/>
    <row r="70" spans="6:10" ht="18" hidden="1">
      <c r="F70" s="16">
        <f>(E2&gt;=18)+(E10&gt;=1)+(E18&gt;=1)+(E28&gt;=1)</f>
        <v>0</v>
      </c>
      <c r="G70" s="17">
        <f>F70</f>
        <v>0</v>
      </c>
      <c r="H70" s="17">
        <f aca="true" t="shared" si="0" ref="G70:I72">G70</f>
        <v>0</v>
      </c>
      <c r="I70" s="18">
        <f t="shared" si="0"/>
        <v>0</v>
      </c>
      <c r="J70" s="19" t="s">
        <v>71</v>
      </c>
    </row>
    <row r="71" spans="6:10" ht="18" hidden="1">
      <c r="F71" s="3">
        <f>(F70&gt;=3)*1</f>
        <v>0</v>
      </c>
      <c r="G71" s="4">
        <f t="shared" si="0"/>
        <v>0</v>
      </c>
      <c r="H71" s="4">
        <f t="shared" si="0"/>
        <v>0</v>
      </c>
      <c r="I71" s="10">
        <f t="shared" si="0"/>
        <v>0</v>
      </c>
      <c r="J71" s="11" t="s">
        <v>72</v>
      </c>
    </row>
    <row r="72" spans="6:10" ht="18" hidden="1">
      <c r="F72" s="9">
        <f>($E48&gt;=72)*1</f>
        <v>0</v>
      </c>
      <c r="G72" s="4">
        <f>F72</f>
        <v>0</v>
      </c>
      <c r="H72" s="4">
        <f t="shared" si="0"/>
        <v>0</v>
      </c>
      <c r="I72" s="10">
        <f>H72</f>
        <v>0</v>
      </c>
      <c r="J72" s="11" t="s">
        <v>77</v>
      </c>
    </row>
    <row r="73" spans="6:10" ht="18" hidden="1">
      <c r="F73" s="9">
        <f>(E$28&gt;=1)*1</f>
        <v>0</v>
      </c>
      <c r="G73" s="4">
        <f>(E$18&gt;=1)*1</f>
        <v>0</v>
      </c>
      <c r="H73" s="4">
        <f>(E$10&gt;=1)*1</f>
        <v>0</v>
      </c>
      <c r="I73" s="10">
        <f>(E$2&gt;=18)*1</f>
        <v>0</v>
      </c>
      <c r="J73" s="11" t="s">
        <v>70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69</v>
      </c>
    </row>
    <row r="75" ht="18" hidden="1"/>
    <row r="76" spans="6:9" ht="35.25" hidden="1" thickBot="1">
      <c r="F76" s="22" t="s">
        <v>74</v>
      </c>
      <c r="G76" s="39" t="s">
        <v>73</v>
      </c>
      <c r="I76" s="1"/>
    </row>
    <row r="77" ht="18" hidden="1"/>
  </sheetData>
  <sheetProtection password="CC5F" sheet="1" selectLockedCells="1"/>
  <mergeCells count="13">
    <mergeCell ref="A10:A17"/>
    <mergeCell ref="A18:A27"/>
    <mergeCell ref="A28:A45"/>
    <mergeCell ref="A48:D48"/>
    <mergeCell ref="E2:E9"/>
    <mergeCell ref="E10:E17"/>
    <mergeCell ref="E18:E27"/>
    <mergeCell ref="F10:F17"/>
    <mergeCell ref="F2:F9"/>
    <mergeCell ref="F28:F45"/>
    <mergeCell ref="F18:F27"/>
    <mergeCell ref="E28:E45"/>
    <mergeCell ref="A2:A9"/>
  </mergeCells>
  <conditionalFormatting sqref="B2:C2 B42:C45 B4:C27">
    <cfRule type="expression" priority="30" dxfId="0" stopIfTrue="1">
      <formula>($D2&gt;0)</formula>
    </cfRule>
  </conditionalFormatting>
  <conditionalFormatting sqref="F48">
    <cfRule type="expression" priority="32" dxfId="9" stopIfTrue="1">
      <formula>$I$74</formula>
    </cfRule>
  </conditionalFormatting>
  <conditionalFormatting sqref="G76">
    <cfRule type="cellIs" priority="35" dxfId="13" operator="equal" stopIfTrue="1">
      <formula>"SI"</formula>
    </cfRule>
    <cfRule type="cellIs" priority="36" dxfId="12" operator="equal" stopIfTrue="1">
      <formula>"NO"</formula>
    </cfRule>
  </conditionalFormatting>
  <conditionalFormatting sqref="F76">
    <cfRule type="cellIs" priority="37" dxfId="13" operator="equal" stopIfTrue="1">
      <formula>$F$76</formula>
    </cfRule>
    <cfRule type="cellIs" priority="38" dxfId="12" operator="equal" stopIfTrue="1">
      <formula>$G$76</formula>
    </cfRule>
  </conditionalFormatting>
  <conditionalFormatting sqref="D2 D4:D45">
    <cfRule type="cellIs" priority="39" dxfId="0" operator="greaterThan" stopIfTrue="1">
      <formula>0</formula>
    </cfRule>
  </conditionalFormatting>
  <conditionalFormatting sqref="F73">
    <cfRule type="cellIs" priority="24" dxfId="16" operator="greaterThan" stopIfTrue="1">
      <formula>71</formula>
    </cfRule>
  </conditionalFormatting>
  <conditionalFormatting sqref="E10:E45">
    <cfRule type="cellIs" priority="40" dxfId="13" operator="greaterThanOrEqual" stopIfTrue="1">
      <formula>1</formula>
    </cfRule>
    <cfRule type="cellIs" priority="41" dxfId="12" operator="lessThan" stopIfTrue="1">
      <formula>1</formula>
    </cfRule>
  </conditionalFormatting>
  <conditionalFormatting sqref="E2:E3">
    <cfRule type="expression" priority="46" dxfId="13">
      <formula>($E$2&gt;=18)</formula>
    </cfRule>
    <cfRule type="expression" priority="47" dxfId="12">
      <formula>($E$2&lt;18)</formula>
    </cfRule>
  </conditionalFormatting>
  <conditionalFormatting sqref="F2:F9">
    <cfRule type="expression" priority="17" dxfId="9" stopIfTrue="1">
      <formula>$I$73</formula>
    </cfRule>
  </conditionalFormatting>
  <conditionalFormatting sqref="F47">
    <cfRule type="expression" priority="16" dxfId="9" stopIfTrue="1">
      <formula>$F$76</formula>
    </cfRule>
  </conditionalFormatting>
  <conditionalFormatting sqref="E48">
    <cfRule type="expression" priority="15" dxfId="9" stopIfTrue="1">
      <formula>$F$72</formula>
    </cfRule>
  </conditionalFormatting>
  <conditionalFormatting sqref="B32:C32">
    <cfRule type="expression" priority="3" dxfId="0" stopIfTrue="1">
      <formula>($D32&gt;0)</formula>
    </cfRule>
  </conditionalFormatting>
  <conditionalFormatting sqref="B41:C41">
    <cfRule type="expression" priority="10" dxfId="0" stopIfTrue="1">
      <formula>($D41&gt;0)</formula>
    </cfRule>
  </conditionalFormatting>
  <conditionalFormatting sqref="B33:C40">
    <cfRule type="expression" priority="9" dxfId="0" stopIfTrue="1">
      <formula>($D33&gt;0)</formula>
    </cfRule>
  </conditionalFormatting>
  <conditionalFormatting sqref="B28:C28">
    <cfRule type="expression" priority="8" dxfId="0" stopIfTrue="1">
      <formula>($D28&gt;0)</formula>
    </cfRule>
  </conditionalFormatting>
  <conditionalFormatting sqref="B29:C29">
    <cfRule type="expression" priority="7" dxfId="0" stopIfTrue="1">
      <formula>($D29&gt;0)</formula>
    </cfRule>
  </conditionalFormatting>
  <conditionalFormatting sqref="B30:C30">
    <cfRule type="expression" priority="5" dxfId="0" stopIfTrue="1">
      <formula>($D30&gt;0)</formula>
    </cfRule>
  </conditionalFormatting>
  <conditionalFormatting sqref="B31:C31">
    <cfRule type="expression" priority="4" dxfId="0" stopIfTrue="1">
      <formula>($D31&gt;0)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2015-05-06T13:57:10Z</cp:lastPrinted>
  <dcterms:created xsi:type="dcterms:W3CDTF">2008-04-19T20:24:01Z</dcterms:created>
  <dcterms:modified xsi:type="dcterms:W3CDTF">2019-06-04T09:57:10Z</dcterms:modified>
  <cp:category/>
  <cp:version/>
  <cp:contentType/>
  <cp:contentStatus/>
</cp:coreProperties>
</file>