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indicazioni" sheetId="1" r:id="rId1"/>
    <sheet name="Prodotti Editoriali_Riga unic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<sst xmlns="http://schemas.openxmlformats.org/spreadsheetml/2006/main" count="390" uniqueCount="172">
  <si>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</si>
  <si>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</si>
  <si>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</si>
  <si>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</si>
  <si>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</si>
  <si>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</si>
  <si>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</si>
  <si>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</si>
  <si>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</si>
  <si>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</si>
  <si>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</si>
  <si>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</si>
  <si>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</si>
  <si>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</si>
  <si>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</si>
  <si>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</si>
  <si>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</si>
  <si>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</si>
  <si>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</si>
  <si>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</si>
  <si>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</si>
  <si>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</si>
  <si>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</si>
  <si>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</si>
  <si>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</si>
  <si>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</si>
  <si>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</si>
  <si>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</si>
  <si>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</si>
  <si>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</si>
  <si>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</si>
  <si>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</si>
  <si>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</si>
  <si>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</si>
  <si>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</si>
  <si>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</si>
  <si>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</si>
  <si>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</si>
  <si>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</si>
  <si>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</si>
  <si>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</si>
  <si>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</si>
  <si>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</si>
  <si>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</si>
  <si>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</si>
  <si>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</si>
  <si>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</si>
  <si>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</si>
  <si>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</si>
  <si>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</si>
  <si>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</si>
  <si>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</si>
  <si>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</si>
  <si>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</si>
  <si>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</si>
  <si>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</si>
  <si>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</si>
  <si>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</si>
  <si>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</si>
  <si>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</si>
  <si>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</si>
  <si>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</si>
  <si>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</si>
  <si>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</si>
  <si>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</si>
  <si>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</si>
  <si>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</si>
  <si>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</si>
  <si>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</si>
  <si>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</si>
  <si>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</si>
  <si>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</si>
  <si>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</si>
  <si>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</si>
  <si>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</si>
  <si>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</si>
  <si>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</si>
  <si>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</si>
  <si>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</si>
  <si>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</si>
  <si>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</si>
  <si>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</si>
  <si>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</si>
  <si>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</si>
  <si>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</si>
  <si>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</si>
  <si>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</si>
  <si>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</si>
  <si>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</si>
  <si>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</si>
  <si>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</si>
  <si>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</si>
  <si>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</si>
  <si>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</si>
  <si>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</si>
  <si>
    <t>TescCRA VI</t>
  </si>
  <si>
    <t>A. Hermary; B. Jaeger</t>
  </si>
  <si>
    <t>J.P.Getty Museum</t>
  </si>
  <si>
    <t>TescCRA VII</t>
  </si>
  <si>
    <t>TescCRA VIII</t>
  </si>
  <si>
    <t>J. Balty</t>
  </si>
  <si>
    <t>TescCRA Index</t>
  </si>
  <si>
    <t>SATAA 1,3 (2 tomi)</t>
  </si>
  <si>
    <t>E. Greco</t>
  </si>
  <si>
    <t>Pandemos</t>
  </si>
  <si>
    <t xml:space="preserve">SATAA 1,4 </t>
  </si>
  <si>
    <t>SATAA 1,5 (2 tomi)</t>
  </si>
  <si>
    <t>aa.vv.</t>
  </si>
  <si>
    <t>SATAA 2</t>
  </si>
  <si>
    <t>R. Di Cesare</t>
  </si>
  <si>
    <t>ISBN da voi indicato</t>
  </si>
  <si>
    <t>corrisponde a</t>
  </si>
  <si>
    <t>SATAA 1,2 (€, 90,00)</t>
  </si>
  <si>
    <t>* N.B. :</t>
  </si>
  <si>
    <t>9788887744392 *</t>
  </si>
  <si>
    <t>SATAA 6</t>
  </si>
  <si>
    <t>http://www.pandemos.it/sataa/topografia-di-atene-sviluppo-urbano-e-monumenti-dalle-origini-al-iii-secolo-d-c-tomo-2-colline-sud-occidentali-valle-dell-illisso-detail.html</t>
  </si>
  <si>
    <t>A. Caruso</t>
  </si>
  <si>
    <t>SATAA 7</t>
  </si>
  <si>
    <t>/</t>
  </si>
  <si>
    <t>S. Privitera</t>
  </si>
  <si>
    <t>SATAA 8</t>
  </si>
  <si>
    <t>M. Scafuro</t>
  </si>
  <si>
    <t>E. Papi; L. Bigi</t>
  </si>
  <si>
    <t xml:space="preserve">SATAA 10 </t>
  </si>
  <si>
    <t>SATAA 9</t>
  </si>
  <si>
    <t>Carlo De Domenico</t>
  </si>
  <si>
    <t>** N.B. :</t>
  </si>
  <si>
    <t>già pubbicato anche</t>
  </si>
  <si>
    <t>SATAA 11 (2015)</t>
  </si>
  <si>
    <t>http://www.pandemos.it/sataa/la-citta-di-cecrope-ricerche-sulla-politica-edilizia-cimoniana-ad-atene-sataa-11-detail.html</t>
  </si>
  <si>
    <t>Quasar</t>
  </si>
  <si>
    <t>LAZIO E SABINA 11</t>
  </si>
  <si>
    <t>EAN / ISBN</t>
  </si>
  <si>
    <t>RICERCHE NELL'AREA DEI TEMPLI FORTUNA E MATER MATUTA</t>
  </si>
  <si>
    <t>Dip. Archeologia e Storia Art.</t>
  </si>
  <si>
    <t xml:space="preserve"> A</t>
  </si>
  <si>
    <t>A</t>
  </si>
  <si>
    <t>B</t>
  </si>
  <si>
    <t xml:space="preserve"> B</t>
  </si>
  <si>
    <r>
      <t xml:space="preserve"> * VEDI SOTTO - </t>
    </r>
    <r>
      <rPr>
        <b/>
        <sz val="9"/>
        <color indexed="30"/>
        <rFont val="Verdana"/>
        <family val="2"/>
      </rPr>
      <t>B</t>
    </r>
  </si>
  <si>
    <r>
      <t xml:space="preserve"> ** VEDI SOTTO - </t>
    </r>
    <r>
      <rPr>
        <b/>
        <sz val="9"/>
        <color indexed="30"/>
        <rFont val="Verdana"/>
        <family val="2"/>
      </rPr>
      <t>B</t>
    </r>
  </si>
  <si>
    <t>Art. 5 IVA Assolta da Importatore C.E.</t>
  </si>
  <si>
    <t>Art. 74 IVA Assolta da Editore</t>
  </si>
  <si>
    <t>Mondadori Electa</t>
  </si>
  <si>
    <t>LA RAMPA IMPERIALE</t>
  </si>
  <si>
    <t>CARLO DI BORBONE e la Diffusione delle Antichità</t>
  </si>
  <si>
    <t>ANTICHITÁ ALTOADRIATICHE 82: Sulle Tracce di Augusto</t>
  </si>
  <si>
    <t>A. Busetto; E. Bedin</t>
  </si>
  <si>
    <t>Editreg</t>
  </si>
  <si>
    <t xml:space="preserve">ANTICHITÁ ALTOADRIATICHE 84: L'Alimentazione nell'Antichità </t>
  </si>
  <si>
    <t>G. Cuscito</t>
  </si>
  <si>
    <t>LEXICON TOPOGRAPHICUM URBIS ROMAE, Supplementum VI: Le Regole del Gioco …</t>
  </si>
  <si>
    <t>A.F. Ferrandes; G. Pardini</t>
  </si>
  <si>
    <t>I MILLE VOLTI DEL PASSATO</t>
  </si>
  <si>
    <t>IL MERCATO DEI QUADRI A ROMA NEL DICIOTTESIMO SECOLO</t>
  </si>
  <si>
    <t>P. Coen</t>
  </si>
  <si>
    <t>Olschki</t>
  </si>
  <si>
    <t>IL GABINETTO DELLE TERRE DI LUIGI LANZI</t>
  </si>
  <si>
    <t>M.G. Marzi</t>
  </si>
  <si>
    <t>STEPS TO A NEW EDITION OF THE HEBREW BIBLE</t>
  </si>
  <si>
    <t>R.S. Hendel</t>
  </si>
  <si>
    <r>
      <t xml:space="preserve"> *** VEDI SOTTO - </t>
    </r>
    <r>
      <rPr>
        <b/>
        <sz val="9"/>
        <color indexed="30"/>
        <rFont val="Verdana"/>
        <family val="2"/>
      </rPr>
      <t>A</t>
    </r>
  </si>
  <si>
    <t>*** N.B. :</t>
  </si>
  <si>
    <t>Print On Demand edition</t>
  </si>
  <si>
    <t>SBL Press</t>
  </si>
  <si>
    <t>Libri e Pubblicazioni / Cancelleria 104</t>
  </si>
  <si>
    <t>N.B. :</t>
  </si>
  <si>
    <t>Fattura Elettronica PA ad ogni singola consegna</t>
  </si>
  <si>
    <t>Materiale con Aliquota IVA di Fatturazione 0% (non soggetta) e NON 22% come segnalato su RDO</t>
  </si>
  <si>
    <t>Materiale inviato ad indirizzo da Voi segnalato con più spedizioni direttamente da nostro magazzino o da magazzino dei singoli editori</t>
  </si>
  <si>
    <t>LAZIO E SABINA 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</si>
</sst>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  <numFmt numFmtId="172" formatCode="&quot;Attivo&quot;;&quot;Attivo&quot;;&quot;Disattivo&quot;"/>
    <numFmt numFmtId="173" formatCode="0.000000E+00"/>
    <numFmt numFmtId="174" formatCode="0.00000E+00"/>
    <numFmt numFmtId="175" formatCode="0.0"/>
    <numFmt numFmtId="176" formatCode="0.000"/>
    <numFmt numFmtId="177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9"/>
      <color indexed="3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0"/>
      <color rgb="FFFF0000"/>
      <name val="Arial"/>
      <family val="2"/>
    </font>
    <font>
      <b/>
      <sz val="9"/>
      <color rgb="FFFF0000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50" fillId="34" borderId="10" xfId="0" applyFont="1" applyFill="1" applyBorder="1" applyAlignment="1" applyProtection="1">
      <alignment horizontal="left"/>
      <protection locked="0"/>
    </xf>
    <xf numFmtId="0" fontId="50" fillId="34" borderId="10" xfId="0" applyFont="1" applyFill="1" applyBorder="1" applyAlignment="1" applyProtection="1">
      <alignment wrapText="1"/>
      <protection/>
    </xf>
    <xf numFmtId="0" fontId="50" fillId="34" borderId="10" xfId="0" applyFont="1" applyFill="1" applyBorder="1" applyAlignment="1" applyProtection="1">
      <alignment horizontal="center"/>
      <protection locked="0"/>
    </xf>
    <xf numFmtId="0" fontId="50" fillId="35" borderId="10" xfId="0" applyFont="1" applyFill="1" applyBorder="1" applyAlignment="1" applyProtection="1">
      <alignment horizontal="left"/>
      <protection locked="0"/>
    </xf>
    <xf numFmtId="0" fontId="50" fillId="35" borderId="10" xfId="0" applyFont="1" applyFill="1" applyBorder="1" applyAlignment="1" applyProtection="1">
      <alignment horizontal="center"/>
      <protection locked="0"/>
    </xf>
    <xf numFmtId="0" fontId="50" fillId="35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166" fontId="51" fillId="34" borderId="10" xfId="46" applyNumberFormat="1" applyFont="1" applyFill="1" applyBorder="1" applyAlignment="1" applyProtection="1">
      <alignment horizontal="left" vertical="center" wrapText="1"/>
      <protection/>
    </xf>
    <xf numFmtId="166" fontId="51" fillId="34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 applyProtection="1">
      <alignment vertical="center" wrapText="1"/>
      <protection/>
    </xf>
    <xf numFmtId="0" fontId="51" fillId="35" borderId="10" xfId="0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vertical="top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2" fontId="50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0" fillId="35" borderId="11" xfId="0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50" fillId="34" borderId="10" xfId="0" applyNumberFormat="1" applyFont="1" applyFill="1" applyBorder="1" applyAlignment="1" applyProtection="1">
      <alignment wrapText="1"/>
      <protection/>
    </xf>
    <xf numFmtId="0" fontId="50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1" fillId="34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2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0" xfId="44" applyFont="1" applyBorder="1" applyAlignment="1">
      <alignment horizontal="center" vertical="center"/>
    </xf>
    <xf numFmtId="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66" fontId="6" fillId="0" borderId="0" xfId="46" applyNumberFormat="1" applyFont="1" applyBorder="1" applyAlignment="1">
      <alignment horizontal="center" vertical="center"/>
    </xf>
    <xf numFmtId="43" fontId="5" fillId="0" borderId="0" xfId="46" applyNumberFormat="1" applyFont="1" applyBorder="1" applyAlignment="1">
      <alignment horizontal="center" vertical="center"/>
    </xf>
    <xf numFmtId="166" fontId="6" fillId="0" borderId="0" xfId="46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4" fontId="6" fillId="0" borderId="0" xfId="44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36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horizontal="left" vertical="center"/>
    </xf>
    <xf numFmtId="2" fontId="53" fillId="0" borderId="10" xfId="0" applyNumberFormat="1" applyFont="1" applyBorder="1" applyAlignment="1">
      <alignment horizontal="left" vertical="center"/>
    </xf>
    <xf numFmtId="2" fontId="54" fillId="0" borderId="10" xfId="0" applyNumberFormat="1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44" fontId="10" fillId="0" borderId="10" xfId="44" applyFont="1" applyBorder="1" applyAlignment="1">
      <alignment horizontal="center" vertical="center"/>
    </xf>
    <xf numFmtId="0" fontId="6" fillId="36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1" fontId="6" fillId="0" borderId="0" xfId="0" applyNumberFormat="1" applyFont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1" fontId="53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 applyProtection="1">
      <alignment horizontal="left" vertical="center"/>
      <protection locked="0"/>
    </xf>
    <xf numFmtId="2" fontId="6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1" fontId="8" fillId="0" borderId="0" xfId="0" applyNumberFormat="1" applyFont="1" applyAlignment="1">
      <alignment horizontal="left" vertical="center"/>
    </xf>
    <xf numFmtId="0" fontId="54" fillId="0" borderId="10" xfId="0" applyFont="1" applyBorder="1" applyAlignment="1">
      <alignment horizontal="right" wrapText="1"/>
    </xf>
    <xf numFmtId="0" fontId="55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2" sqref="A32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40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A7" sqref="A7"/>
    </sheetView>
  </sheetViews>
  <sheetFormatPr defaultColWidth="9.140625" defaultRowHeight="15.75" customHeight="1"/>
  <cols>
    <col min="1" max="1" width="9.57421875" style="7" customWidth="1"/>
    <col min="2" max="2" width="44.7109375" style="4" bestFit="1" customWidth="1"/>
    <col min="3" max="3" width="17.421875" style="46" bestFit="1" customWidth="1"/>
    <col min="4" max="4" width="9.7109375" style="46" bestFit="1" customWidth="1"/>
    <col min="5" max="5" width="13.8515625" style="21" bestFit="1" customWidth="1"/>
    <col min="6" max="7" width="11.8515625" style="21" bestFit="1" customWidth="1"/>
    <col min="8" max="8" width="13.140625" style="21" bestFit="1" customWidth="1"/>
    <col min="9" max="9" width="8.7109375" style="8" bestFit="1" customWidth="1"/>
    <col min="10" max="11" width="12.421875" style="4" customWidth="1"/>
    <col min="12" max="12" width="27.00390625" style="4" customWidth="1"/>
    <col min="13" max="13" width="57.140625" style="4" customWidth="1"/>
    <col min="14" max="14" width="26.00390625" style="4" customWidth="1"/>
    <col min="15" max="15" width="23.28125" style="4" customWidth="1"/>
    <col min="16" max="16" width="22.28125" style="4" customWidth="1"/>
    <col min="17" max="17" width="18.140625" style="4" customWidth="1"/>
    <col min="18" max="18" width="17.00390625" style="4" customWidth="1"/>
    <col min="19" max="19" width="17.00390625" style="9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0" t="s">
        <v>40</v>
      </c>
      <c r="B1" s="11"/>
      <c r="C1" s="43"/>
      <c r="D1" s="43"/>
      <c r="E1" s="17"/>
      <c r="F1" s="30"/>
      <c r="G1" s="28"/>
      <c r="H1" s="28"/>
      <c r="I1" s="12"/>
      <c r="J1" s="13" t="s">
        <v>5</v>
      </c>
      <c r="K1" s="14"/>
      <c r="L1" s="14"/>
      <c r="M1" s="14"/>
      <c r="N1" s="15"/>
      <c r="O1" s="14"/>
      <c r="P1" s="14"/>
      <c r="Q1" s="13"/>
      <c r="R1" s="14"/>
      <c r="S1" s="14"/>
      <c r="T1" s="14"/>
      <c r="U1" s="37"/>
      <c r="V1" s="14"/>
      <c r="W1" s="14"/>
      <c r="X1" s="13"/>
      <c r="Y1" s="14"/>
      <c r="Z1" s="14"/>
      <c r="AA1" s="14"/>
    </row>
    <row r="2" spans="1:27" s="26" customFormat="1" ht="56.25">
      <c r="A2" s="23" t="s">
        <v>31</v>
      </c>
      <c r="B2" s="18" t="s">
        <v>1</v>
      </c>
      <c r="C2" s="47" t="s">
        <v>35</v>
      </c>
      <c r="D2" s="47" t="s">
        <v>86</v>
      </c>
      <c r="E2" s="19" t="s">
        <v>24</v>
      </c>
      <c r="F2" s="19" t="s">
        <v>3</v>
      </c>
      <c r="G2" s="19" t="s">
        <v>29</v>
      </c>
      <c r="H2" s="19" t="s">
        <v>38</v>
      </c>
      <c r="I2" s="18" t="s">
        <v>39</v>
      </c>
      <c r="J2" s="24" t="s">
        <v>0</v>
      </c>
      <c r="K2" s="24" t="s">
        <v>34</v>
      </c>
      <c r="L2" s="24" t="s">
        <v>6</v>
      </c>
      <c r="M2" s="24" t="s">
        <v>32</v>
      </c>
      <c r="N2" s="24" t="s">
        <v>33</v>
      </c>
      <c r="O2" s="24" t="s">
        <v>36</v>
      </c>
      <c r="P2" s="24" t="s">
        <v>133</v>
      </c>
      <c r="Q2" s="24" t="s">
        <v>37</v>
      </c>
      <c r="R2" s="24" t="s">
        <v>4</v>
      </c>
      <c r="S2" s="24" t="s">
        <v>7</v>
      </c>
      <c r="T2" s="24" t="s">
        <v>2</v>
      </c>
      <c r="U2" s="38"/>
      <c r="V2" s="25"/>
      <c r="W2" s="25"/>
      <c r="X2" s="25"/>
      <c r="Y2" s="25"/>
      <c r="Z2" s="25"/>
      <c r="AA2" s="25"/>
    </row>
    <row r="3" spans="1:27" s="36" customFormat="1" ht="6" customHeight="1">
      <c r="A3" s="31"/>
      <c r="B3" s="31"/>
      <c r="C3" s="44"/>
      <c r="D3" s="44"/>
      <c r="E3" s="32"/>
      <c r="F3" s="32"/>
      <c r="G3" s="33"/>
      <c r="H3" s="33"/>
      <c r="I3" s="31"/>
      <c r="J3" s="31"/>
      <c r="K3" s="31"/>
      <c r="L3" s="31"/>
      <c r="M3" s="31"/>
      <c r="N3" s="31"/>
      <c r="O3" s="31"/>
      <c r="P3" s="31"/>
      <c r="Q3" s="34"/>
      <c r="R3" s="31"/>
      <c r="S3" s="34"/>
      <c r="T3" s="34"/>
      <c r="U3" s="39"/>
      <c r="V3" s="35"/>
      <c r="W3" s="35"/>
      <c r="X3" s="35"/>
      <c r="Y3" s="35"/>
      <c r="Z3" s="35"/>
      <c r="AA3" s="35"/>
    </row>
    <row r="4" spans="1:48" ht="15.75" customHeight="1">
      <c r="A4" s="27" t="s">
        <v>67</v>
      </c>
      <c r="B4" s="40" t="s">
        <v>41</v>
      </c>
      <c r="C4" s="50" t="s">
        <v>79</v>
      </c>
      <c r="D4" s="50"/>
      <c r="E4" s="22" t="s">
        <v>69</v>
      </c>
      <c r="F4" s="22">
        <v>1</v>
      </c>
      <c r="G4" s="41">
        <v>300</v>
      </c>
      <c r="H4" s="29" t="s">
        <v>65</v>
      </c>
      <c r="I4" s="29" t="s">
        <v>68</v>
      </c>
      <c r="J4" s="54" t="s">
        <v>119</v>
      </c>
      <c r="K4" s="54" t="s">
        <v>119</v>
      </c>
      <c r="L4" s="92" t="s">
        <v>166</v>
      </c>
      <c r="M4" s="82" t="s">
        <v>95</v>
      </c>
      <c r="N4" s="82" t="s">
        <v>96</v>
      </c>
      <c r="O4" s="82" t="s">
        <v>97</v>
      </c>
      <c r="P4" s="84">
        <v>9781606060735</v>
      </c>
      <c r="Q4" s="82">
        <v>2012</v>
      </c>
      <c r="R4" s="59">
        <v>255</v>
      </c>
      <c r="S4" s="55">
        <f aca="true" t="shared" si="0" ref="S4:S28">R4*F4</f>
        <v>255</v>
      </c>
      <c r="T4" s="76" t="s">
        <v>136</v>
      </c>
      <c r="U4" s="56" t="s">
        <v>8</v>
      </c>
      <c r="V4" s="22"/>
      <c r="W4" s="22"/>
      <c r="X4" s="22"/>
      <c r="Y4" s="22"/>
      <c r="Z4" s="22"/>
      <c r="AA4" s="22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8" ht="15.75" customHeight="1">
      <c r="A5" s="27" t="s">
        <v>67</v>
      </c>
      <c r="B5" s="40" t="s">
        <v>42</v>
      </c>
      <c r="C5" s="50" t="s">
        <v>80</v>
      </c>
      <c r="D5" s="50"/>
      <c r="E5" s="22" t="s">
        <v>69</v>
      </c>
      <c r="F5" s="22">
        <v>1</v>
      </c>
      <c r="G5" s="41">
        <v>300</v>
      </c>
      <c r="H5" s="29" t="s">
        <v>65</v>
      </c>
      <c r="I5" s="29" t="s">
        <v>68</v>
      </c>
      <c r="J5" s="54" t="s">
        <v>119</v>
      </c>
      <c r="K5" s="54" t="s">
        <v>119</v>
      </c>
      <c r="L5" s="92" t="s">
        <v>166</v>
      </c>
      <c r="M5" s="82" t="s">
        <v>98</v>
      </c>
      <c r="N5" s="82" t="s">
        <v>96</v>
      </c>
      <c r="O5" s="82" t="s">
        <v>97</v>
      </c>
      <c r="P5" s="85">
        <v>9781606060742</v>
      </c>
      <c r="Q5" s="82">
        <v>2012</v>
      </c>
      <c r="R5" s="59">
        <v>255</v>
      </c>
      <c r="S5" s="55">
        <f t="shared" si="0"/>
        <v>255</v>
      </c>
      <c r="T5" s="76" t="s">
        <v>136</v>
      </c>
      <c r="U5" s="56"/>
      <c r="V5" s="22"/>
      <c r="W5" s="22"/>
      <c r="X5" s="22"/>
      <c r="Y5" s="22"/>
      <c r="Z5" s="22"/>
      <c r="AA5" s="22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</row>
    <row r="6" spans="1:48" ht="15.75" customHeight="1">
      <c r="A6" s="27" t="s">
        <v>67</v>
      </c>
      <c r="B6" s="40" t="s">
        <v>43</v>
      </c>
      <c r="C6" s="50" t="s">
        <v>81</v>
      </c>
      <c r="D6" s="50"/>
      <c r="E6" s="22" t="s">
        <v>69</v>
      </c>
      <c r="F6" s="22">
        <v>1</v>
      </c>
      <c r="G6" s="41">
        <v>300</v>
      </c>
      <c r="H6" s="22" t="s">
        <v>65</v>
      </c>
      <c r="I6" s="29" t="s">
        <v>68</v>
      </c>
      <c r="J6" s="54" t="s">
        <v>119</v>
      </c>
      <c r="K6" s="54" t="s">
        <v>119</v>
      </c>
      <c r="L6" s="92" t="s">
        <v>166</v>
      </c>
      <c r="M6" s="82" t="s">
        <v>99</v>
      </c>
      <c r="N6" s="82" t="s">
        <v>96</v>
      </c>
      <c r="O6" s="82" t="s">
        <v>97</v>
      </c>
      <c r="P6" s="85">
        <v>9781606061022</v>
      </c>
      <c r="Q6" s="82">
        <v>2012</v>
      </c>
      <c r="R6" s="59">
        <v>255</v>
      </c>
      <c r="S6" s="55">
        <f t="shared" si="0"/>
        <v>255</v>
      </c>
      <c r="T6" s="76" t="s">
        <v>136</v>
      </c>
      <c r="U6" s="56" t="s">
        <v>10</v>
      </c>
      <c r="V6" s="22" t="s">
        <v>18</v>
      </c>
      <c r="W6" s="22" t="s">
        <v>19</v>
      </c>
      <c r="X6" s="22" t="s">
        <v>20</v>
      </c>
      <c r="Y6" s="22" t="s">
        <v>21</v>
      </c>
      <c r="Z6" s="22" t="s">
        <v>22</v>
      </c>
      <c r="AA6" s="22" t="s">
        <v>23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ht="15.75" customHeight="1">
      <c r="A7" s="27" t="s">
        <v>67</v>
      </c>
      <c r="B7" s="40" t="s">
        <v>44</v>
      </c>
      <c r="C7" s="50" t="s">
        <v>82</v>
      </c>
      <c r="D7" s="50"/>
      <c r="E7" s="22" t="s">
        <v>69</v>
      </c>
      <c r="F7" s="22">
        <v>1</v>
      </c>
      <c r="G7" s="41">
        <v>200</v>
      </c>
      <c r="H7" s="29" t="s">
        <v>65</v>
      </c>
      <c r="I7" s="29" t="s">
        <v>68</v>
      </c>
      <c r="J7" s="54" t="s">
        <v>119</v>
      </c>
      <c r="K7" s="54" t="s">
        <v>119</v>
      </c>
      <c r="L7" s="92" t="s">
        <v>166</v>
      </c>
      <c r="M7" s="82" t="s">
        <v>101</v>
      </c>
      <c r="N7" s="82" t="s">
        <v>100</v>
      </c>
      <c r="O7" s="82" t="s">
        <v>97</v>
      </c>
      <c r="P7" s="85">
        <v>9781606063286</v>
      </c>
      <c r="Q7" s="82">
        <v>2014</v>
      </c>
      <c r="R7" s="59">
        <v>145</v>
      </c>
      <c r="S7" s="55">
        <f t="shared" si="0"/>
        <v>145</v>
      </c>
      <c r="T7" s="76" t="s">
        <v>136</v>
      </c>
      <c r="U7" s="56"/>
      <c r="V7" s="22"/>
      <c r="W7" s="22"/>
      <c r="X7" s="22"/>
      <c r="Y7" s="22"/>
      <c r="Z7" s="22"/>
      <c r="AA7" s="22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ht="15.75" customHeight="1">
      <c r="A8" s="27" t="s">
        <v>67</v>
      </c>
      <c r="B8" s="40" t="s">
        <v>45</v>
      </c>
      <c r="C8" s="48" t="s">
        <v>71</v>
      </c>
      <c r="D8" s="48"/>
      <c r="E8" s="22" t="s">
        <v>69</v>
      </c>
      <c r="F8" s="22">
        <v>1</v>
      </c>
      <c r="G8" s="41">
        <v>180</v>
      </c>
      <c r="H8" s="20" t="s">
        <v>65</v>
      </c>
      <c r="I8" s="29" t="s">
        <v>68</v>
      </c>
      <c r="J8" s="54" t="s">
        <v>119</v>
      </c>
      <c r="K8" s="54" t="s">
        <v>119</v>
      </c>
      <c r="L8" s="92" t="s">
        <v>166</v>
      </c>
      <c r="M8" s="75" t="s">
        <v>102</v>
      </c>
      <c r="N8" s="75" t="s">
        <v>103</v>
      </c>
      <c r="O8" s="75" t="s">
        <v>104</v>
      </c>
      <c r="P8" s="86">
        <v>9788887744408</v>
      </c>
      <c r="Q8" s="75">
        <v>2014</v>
      </c>
      <c r="R8" s="60">
        <v>180</v>
      </c>
      <c r="S8" s="55">
        <f t="shared" si="0"/>
        <v>180</v>
      </c>
      <c r="T8" s="77" t="s">
        <v>139</v>
      </c>
      <c r="U8" s="56"/>
      <c r="V8" s="22"/>
      <c r="W8" s="22"/>
      <c r="X8" s="22"/>
      <c r="Y8" s="22"/>
      <c r="Z8" s="22"/>
      <c r="AA8" s="22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</row>
    <row r="9" spans="1:48" ht="15.75" customHeight="1">
      <c r="A9" s="27" t="s">
        <v>67</v>
      </c>
      <c r="B9" s="40" t="s">
        <v>46</v>
      </c>
      <c r="C9" s="48" t="s">
        <v>72</v>
      </c>
      <c r="D9" s="48"/>
      <c r="E9" s="22" t="s">
        <v>69</v>
      </c>
      <c r="F9" s="22">
        <v>1</v>
      </c>
      <c r="G9" s="41">
        <v>100</v>
      </c>
      <c r="H9" s="22" t="s">
        <v>65</v>
      </c>
      <c r="I9" s="29" t="s">
        <v>68</v>
      </c>
      <c r="J9" s="54" t="s">
        <v>119</v>
      </c>
      <c r="K9" s="54" t="s">
        <v>119</v>
      </c>
      <c r="L9" s="92" t="s">
        <v>166</v>
      </c>
      <c r="M9" s="82" t="s">
        <v>105</v>
      </c>
      <c r="N9" s="82" t="s">
        <v>103</v>
      </c>
      <c r="O9" s="82" t="s">
        <v>104</v>
      </c>
      <c r="P9" s="84">
        <v>9788887744422</v>
      </c>
      <c r="Q9" s="82">
        <v>2014</v>
      </c>
      <c r="R9" s="59">
        <v>90</v>
      </c>
      <c r="S9" s="55">
        <f t="shared" si="0"/>
        <v>90</v>
      </c>
      <c r="T9" s="76" t="s">
        <v>139</v>
      </c>
      <c r="U9" s="56" t="s">
        <v>15</v>
      </c>
      <c r="V9" s="22"/>
      <c r="W9" s="22"/>
      <c r="X9" s="22"/>
      <c r="Y9" s="22"/>
      <c r="Z9" s="22"/>
      <c r="AA9" s="22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1:48" ht="15.75" customHeight="1">
      <c r="A10" s="27" t="s">
        <v>67</v>
      </c>
      <c r="B10" s="40" t="s">
        <v>47</v>
      </c>
      <c r="C10" s="48" t="s">
        <v>73</v>
      </c>
      <c r="D10" s="48"/>
      <c r="E10" s="22" t="s">
        <v>69</v>
      </c>
      <c r="F10" s="22">
        <v>1</v>
      </c>
      <c r="G10" s="41">
        <v>200</v>
      </c>
      <c r="H10" s="22" t="s">
        <v>65</v>
      </c>
      <c r="I10" s="29" t="s">
        <v>68</v>
      </c>
      <c r="J10" s="54" t="s">
        <v>119</v>
      </c>
      <c r="K10" s="54" t="s">
        <v>119</v>
      </c>
      <c r="L10" s="92" t="s">
        <v>166</v>
      </c>
      <c r="M10" s="82" t="s">
        <v>106</v>
      </c>
      <c r="N10" s="82" t="s">
        <v>107</v>
      </c>
      <c r="O10" s="82" t="s">
        <v>104</v>
      </c>
      <c r="P10" s="84">
        <v>9788887744675</v>
      </c>
      <c r="Q10" s="82">
        <v>2015</v>
      </c>
      <c r="R10" s="59">
        <v>180</v>
      </c>
      <c r="S10" s="55">
        <f t="shared" si="0"/>
        <v>180</v>
      </c>
      <c r="T10" s="76" t="s">
        <v>139</v>
      </c>
      <c r="U10" s="56"/>
      <c r="V10" s="22"/>
      <c r="W10" s="22"/>
      <c r="X10" s="22"/>
      <c r="Y10" s="22"/>
      <c r="Z10" s="22"/>
      <c r="AA10" s="22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48" ht="15.75" customHeight="1">
      <c r="A11" s="27" t="s">
        <v>67</v>
      </c>
      <c r="B11" s="40" t="s">
        <v>48</v>
      </c>
      <c r="C11" s="62" t="s">
        <v>70</v>
      </c>
      <c r="D11" s="48"/>
      <c r="E11" s="22" t="s">
        <v>69</v>
      </c>
      <c r="F11" s="22">
        <v>1</v>
      </c>
      <c r="G11" s="41">
        <v>80</v>
      </c>
      <c r="H11" s="20" t="s">
        <v>65</v>
      </c>
      <c r="I11" s="29" t="s">
        <v>68</v>
      </c>
      <c r="J11" s="54" t="s">
        <v>119</v>
      </c>
      <c r="K11" s="54" t="s">
        <v>119</v>
      </c>
      <c r="L11" s="92" t="s">
        <v>166</v>
      </c>
      <c r="M11" s="75" t="s">
        <v>108</v>
      </c>
      <c r="N11" s="75" t="s">
        <v>109</v>
      </c>
      <c r="O11" s="75" t="s">
        <v>104</v>
      </c>
      <c r="P11" s="87" t="s">
        <v>114</v>
      </c>
      <c r="Q11" s="75">
        <v>2015</v>
      </c>
      <c r="R11" s="60">
        <v>70</v>
      </c>
      <c r="S11" s="55">
        <f t="shared" si="0"/>
        <v>70</v>
      </c>
      <c r="T11" s="74" t="s">
        <v>140</v>
      </c>
      <c r="U11" s="56" t="s">
        <v>9</v>
      </c>
      <c r="V11" s="22"/>
      <c r="W11" s="22"/>
      <c r="X11" s="22"/>
      <c r="Y11" s="22"/>
      <c r="Z11" s="22"/>
      <c r="AA11" s="22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48" ht="15.75" customHeight="1">
      <c r="A12" s="27" t="s">
        <v>67</v>
      </c>
      <c r="B12" s="40" t="s">
        <v>49</v>
      </c>
      <c r="C12" s="48" t="s">
        <v>74</v>
      </c>
      <c r="D12" s="48"/>
      <c r="E12" s="22" t="s">
        <v>69</v>
      </c>
      <c r="F12" s="22">
        <v>1</v>
      </c>
      <c r="G12" s="41">
        <v>80</v>
      </c>
      <c r="H12" s="22" t="s">
        <v>65</v>
      </c>
      <c r="I12" s="29" t="s">
        <v>68</v>
      </c>
      <c r="J12" s="54" t="s">
        <v>119</v>
      </c>
      <c r="K12" s="54" t="s">
        <v>119</v>
      </c>
      <c r="L12" s="92" t="s">
        <v>166</v>
      </c>
      <c r="M12" s="82" t="s">
        <v>115</v>
      </c>
      <c r="N12" s="82" t="s">
        <v>117</v>
      </c>
      <c r="O12" s="82" t="s">
        <v>104</v>
      </c>
      <c r="P12" s="84">
        <v>9788887744491</v>
      </c>
      <c r="Q12" s="82">
        <v>2013</v>
      </c>
      <c r="R12" s="59">
        <v>70</v>
      </c>
      <c r="S12" s="55">
        <f t="shared" si="0"/>
        <v>70</v>
      </c>
      <c r="T12" s="76" t="s">
        <v>139</v>
      </c>
      <c r="U12" s="56" t="s">
        <v>16</v>
      </c>
      <c r="V12" s="22" t="s">
        <v>17</v>
      </c>
      <c r="W12" s="22"/>
      <c r="X12" s="22"/>
      <c r="Y12" s="22"/>
      <c r="Z12" s="22"/>
      <c r="AA12" s="22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48" ht="15.75" customHeight="1">
      <c r="A13" s="27" t="s">
        <v>67</v>
      </c>
      <c r="B13" s="40" t="s">
        <v>50</v>
      </c>
      <c r="C13" s="48" t="s">
        <v>75</v>
      </c>
      <c r="D13" s="48"/>
      <c r="E13" s="22" t="s">
        <v>69</v>
      </c>
      <c r="F13" s="22">
        <v>1</v>
      </c>
      <c r="G13" s="41">
        <v>60</v>
      </c>
      <c r="H13" s="20" t="s">
        <v>65</v>
      </c>
      <c r="I13" s="29" t="s">
        <v>68</v>
      </c>
      <c r="J13" s="54" t="s">
        <v>119</v>
      </c>
      <c r="K13" s="54" t="s">
        <v>119</v>
      </c>
      <c r="L13" s="92" t="s">
        <v>166</v>
      </c>
      <c r="M13" s="75" t="s">
        <v>118</v>
      </c>
      <c r="N13" s="75" t="s">
        <v>120</v>
      </c>
      <c r="O13" s="75" t="s">
        <v>104</v>
      </c>
      <c r="P13" s="86">
        <v>9788887744484</v>
      </c>
      <c r="Q13" s="75">
        <v>2013</v>
      </c>
      <c r="R13" s="60">
        <v>60</v>
      </c>
      <c r="S13" s="55">
        <f t="shared" si="0"/>
        <v>60</v>
      </c>
      <c r="T13" s="77" t="s">
        <v>139</v>
      </c>
      <c r="U13" s="56"/>
      <c r="V13" s="22"/>
      <c r="W13" s="22"/>
      <c r="X13" s="22"/>
      <c r="Y13" s="22"/>
      <c r="Z13" s="22"/>
      <c r="AA13" s="22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</row>
    <row r="14" spans="1:48" ht="15.75" customHeight="1">
      <c r="A14" s="27" t="s">
        <v>67</v>
      </c>
      <c r="B14" s="40" t="s">
        <v>51</v>
      </c>
      <c r="C14" s="48" t="s">
        <v>76</v>
      </c>
      <c r="D14" s="48"/>
      <c r="E14" s="22" t="s">
        <v>69</v>
      </c>
      <c r="F14" s="22">
        <v>1</v>
      </c>
      <c r="G14" s="41">
        <v>80</v>
      </c>
      <c r="H14" s="22" t="s">
        <v>65</v>
      </c>
      <c r="I14" s="29" t="s">
        <v>68</v>
      </c>
      <c r="J14" s="54" t="s">
        <v>119</v>
      </c>
      <c r="K14" s="54" t="s">
        <v>119</v>
      </c>
      <c r="L14" s="92" t="s">
        <v>166</v>
      </c>
      <c r="M14" s="82" t="s">
        <v>121</v>
      </c>
      <c r="N14" s="82" t="s">
        <v>122</v>
      </c>
      <c r="O14" s="82" t="s">
        <v>104</v>
      </c>
      <c r="P14" s="84">
        <v>9788887744620</v>
      </c>
      <c r="Q14" s="82">
        <v>2015</v>
      </c>
      <c r="R14" s="59">
        <v>80</v>
      </c>
      <c r="S14" s="55">
        <f t="shared" si="0"/>
        <v>80</v>
      </c>
      <c r="T14" s="76" t="s">
        <v>139</v>
      </c>
      <c r="U14" s="56"/>
      <c r="V14" s="22"/>
      <c r="W14" s="22"/>
      <c r="X14" s="22"/>
      <c r="Y14" s="22"/>
      <c r="Z14" s="22"/>
      <c r="AA14" s="22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1:48" ht="15.75" customHeight="1">
      <c r="A15" s="27" t="s">
        <v>67</v>
      </c>
      <c r="B15" s="40" t="s">
        <v>66</v>
      </c>
      <c r="C15" s="48" t="s">
        <v>77</v>
      </c>
      <c r="D15" s="48"/>
      <c r="E15" s="22" t="s">
        <v>69</v>
      </c>
      <c r="F15" s="22">
        <v>1</v>
      </c>
      <c r="G15" s="41">
        <v>70</v>
      </c>
      <c r="H15" s="20" t="s">
        <v>65</v>
      </c>
      <c r="I15" s="29" t="s">
        <v>68</v>
      </c>
      <c r="J15" s="54" t="s">
        <v>119</v>
      </c>
      <c r="K15" s="54" t="s">
        <v>119</v>
      </c>
      <c r="L15" s="92" t="s">
        <v>166</v>
      </c>
      <c r="M15" s="75" t="s">
        <v>125</v>
      </c>
      <c r="N15" s="75" t="s">
        <v>123</v>
      </c>
      <c r="O15" s="75" t="s">
        <v>104</v>
      </c>
      <c r="P15" s="86">
        <v>9788887744613</v>
      </c>
      <c r="Q15" s="75">
        <v>2015</v>
      </c>
      <c r="R15" s="60">
        <v>60</v>
      </c>
      <c r="S15" s="55">
        <f t="shared" si="0"/>
        <v>60</v>
      </c>
      <c r="T15" s="77" t="s">
        <v>139</v>
      </c>
      <c r="U15" s="56"/>
      <c r="V15" s="22"/>
      <c r="W15" s="22"/>
      <c r="X15" s="22"/>
      <c r="Y15" s="22"/>
      <c r="Z15" s="22"/>
      <c r="AA15" s="22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</row>
    <row r="16" spans="1:48" ht="15.75" customHeight="1">
      <c r="A16" s="27" t="s">
        <v>67</v>
      </c>
      <c r="B16" s="40" t="s">
        <v>52</v>
      </c>
      <c r="C16" s="48" t="s">
        <v>78</v>
      </c>
      <c r="D16" s="48"/>
      <c r="E16" s="22" t="s">
        <v>69</v>
      </c>
      <c r="F16" s="22">
        <v>1</v>
      </c>
      <c r="G16" s="41">
        <v>60</v>
      </c>
      <c r="H16" s="22" t="s">
        <v>65</v>
      </c>
      <c r="I16" s="29" t="s">
        <v>68</v>
      </c>
      <c r="J16" s="54" t="s">
        <v>119</v>
      </c>
      <c r="K16" s="54" t="s">
        <v>119</v>
      </c>
      <c r="L16" s="92" t="s">
        <v>166</v>
      </c>
      <c r="M16" s="82" t="s">
        <v>124</v>
      </c>
      <c r="N16" s="82" t="s">
        <v>126</v>
      </c>
      <c r="O16" s="82" t="s">
        <v>104</v>
      </c>
      <c r="P16" s="84">
        <v>9788887744637</v>
      </c>
      <c r="Q16" s="82">
        <v>2015</v>
      </c>
      <c r="R16" s="59">
        <v>50</v>
      </c>
      <c r="S16" s="55">
        <f t="shared" si="0"/>
        <v>50</v>
      </c>
      <c r="T16" s="74" t="s">
        <v>141</v>
      </c>
      <c r="U16" s="56"/>
      <c r="V16" s="22"/>
      <c r="W16" s="22"/>
      <c r="X16" s="22"/>
      <c r="Y16" s="22"/>
      <c r="Z16" s="22"/>
      <c r="AA16" s="22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</row>
    <row r="17" spans="1:48" ht="15.75" customHeight="1">
      <c r="A17" s="27" t="s">
        <v>67</v>
      </c>
      <c r="B17" s="40" t="s">
        <v>53</v>
      </c>
      <c r="C17" s="48" t="s">
        <v>93</v>
      </c>
      <c r="D17" s="49"/>
      <c r="E17" s="22" t="s">
        <v>69</v>
      </c>
      <c r="F17" s="22">
        <v>1</v>
      </c>
      <c r="G17" s="41">
        <v>70</v>
      </c>
      <c r="H17" s="20" t="s">
        <v>65</v>
      </c>
      <c r="I17" s="29" t="s">
        <v>68</v>
      </c>
      <c r="J17" s="54" t="s">
        <v>119</v>
      </c>
      <c r="K17" s="54" t="s">
        <v>119</v>
      </c>
      <c r="L17" s="92" t="s">
        <v>166</v>
      </c>
      <c r="M17" s="75" t="s">
        <v>171</v>
      </c>
      <c r="N17" s="75" t="s">
        <v>107</v>
      </c>
      <c r="O17" s="75" t="s">
        <v>131</v>
      </c>
      <c r="P17" s="86">
        <v>9788871407326</v>
      </c>
      <c r="Q17" s="75">
        <v>2016</v>
      </c>
      <c r="R17" s="60">
        <v>65</v>
      </c>
      <c r="S17" s="55">
        <f t="shared" si="0"/>
        <v>65</v>
      </c>
      <c r="T17" s="77" t="s">
        <v>139</v>
      </c>
      <c r="U17" s="56"/>
      <c r="V17" s="22"/>
      <c r="W17" s="22"/>
      <c r="X17" s="22"/>
      <c r="Y17" s="22"/>
      <c r="Z17" s="22"/>
      <c r="AA17" s="22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</row>
    <row r="18" spans="1:48" ht="15.75" customHeight="1">
      <c r="A18" s="27" t="s">
        <v>67</v>
      </c>
      <c r="B18" s="40" t="s">
        <v>54</v>
      </c>
      <c r="C18" s="48" t="s">
        <v>94</v>
      </c>
      <c r="D18" s="50"/>
      <c r="E18" s="22" t="s">
        <v>69</v>
      </c>
      <c r="F18" s="22">
        <v>1</v>
      </c>
      <c r="G18" s="41">
        <v>70</v>
      </c>
      <c r="H18" s="22" t="s">
        <v>65</v>
      </c>
      <c r="I18" s="29" t="s">
        <v>68</v>
      </c>
      <c r="J18" s="54" t="s">
        <v>119</v>
      </c>
      <c r="K18" s="54" t="s">
        <v>119</v>
      </c>
      <c r="L18" s="92" t="s">
        <v>166</v>
      </c>
      <c r="M18" s="82" t="s">
        <v>132</v>
      </c>
      <c r="N18" s="82" t="s">
        <v>107</v>
      </c>
      <c r="O18" s="82" t="s">
        <v>131</v>
      </c>
      <c r="P18" s="84">
        <v>9788871407333</v>
      </c>
      <c r="Q18" s="82">
        <v>2016</v>
      </c>
      <c r="R18" s="59">
        <v>65</v>
      </c>
      <c r="S18" s="55">
        <f t="shared" si="0"/>
        <v>65</v>
      </c>
      <c r="T18" s="76" t="s">
        <v>139</v>
      </c>
      <c r="U18" s="56" t="s">
        <v>11</v>
      </c>
      <c r="V18" s="22" t="s">
        <v>12</v>
      </c>
      <c r="W18" s="22" t="s">
        <v>13</v>
      </c>
      <c r="X18" s="22" t="s">
        <v>14</v>
      </c>
      <c r="Y18" s="22"/>
      <c r="Z18" s="22"/>
      <c r="AA18" s="22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48" ht="15.75" customHeight="1">
      <c r="A19" s="27" t="s">
        <v>67</v>
      </c>
      <c r="B19" s="40" t="s">
        <v>55</v>
      </c>
      <c r="C19" s="48" t="s">
        <v>83</v>
      </c>
      <c r="D19" s="48"/>
      <c r="E19" s="22" t="s">
        <v>69</v>
      </c>
      <c r="F19" s="22">
        <v>1</v>
      </c>
      <c r="G19" s="41">
        <v>120</v>
      </c>
      <c r="H19" s="22" t="s">
        <v>65</v>
      </c>
      <c r="I19" s="29" t="s">
        <v>68</v>
      </c>
      <c r="J19" s="54" t="s">
        <v>119</v>
      </c>
      <c r="K19" s="54" t="s">
        <v>119</v>
      </c>
      <c r="L19" s="92" t="s">
        <v>166</v>
      </c>
      <c r="M19" s="82" t="s">
        <v>134</v>
      </c>
      <c r="N19" s="82" t="s">
        <v>107</v>
      </c>
      <c r="O19" s="82" t="s">
        <v>135</v>
      </c>
      <c r="P19" s="84">
        <v>9788898197064</v>
      </c>
      <c r="Q19" s="82">
        <v>2016</v>
      </c>
      <c r="R19" s="59">
        <v>100</v>
      </c>
      <c r="S19" s="55">
        <f t="shared" si="0"/>
        <v>100</v>
      </c>
      <c r="T19" s="76" t="s">
        <v>139</v>
      </c>
      <c r="U19" s="56"/>
      <c r="V19" s="22"/>
      <c r="W19" s="22"/>
      <c r="X19" s="22"/>
      <c r="Y19" s="22"/>
      <c r="Z19" s="22"/>
      <c r="AA19" s="22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</row>
    <row r="20" spans="1:48" ht="15.75" customHeight="1">
      <c r="A20" s="27" t="s">
        <v>67</v>
      </c>
      <c r="B20" s="40" t="s">
        <v>56</v>
      </c>
      <c r="C20" s="50" t="s">
        <v>84</v>
      </c>
      <c r="D20" s="50"/>
      <c r="E20" s="22" t="s">
        <v>69</v>
      </c>
      <c r="F20" s="22">
        <v>1</v>
      </c>
      <c r="G20" s="41">
        <v>50</v>
      </c>
      <c r="H20" s="22" t="s">
        <v>65</v>
      </c>
      <c r="I20" s="29" t="s">
        <v>68</v>
      </c>
      <c r="J20" s="54" t="s">
        <v>119</v>
      </c>
      <c r="K20" s="54" t="s">
        <v>119</v>
      </c>
      <c r="L20" s="92" t="s">
        <v>166</v>
      </c>
      <c r="M20" s="82" t="s">
        <v>146</v>
      </c>
      <c r="N20" s="82" t="s">
        <v>107</v>
      </c>
      <c r="O20" s="82" t="s">
        <v>144</v>
      </c>
      <c r="P20" s="84">
        <v>9788891812469</v>
      </c>
      <c r="Q20" s="82">
        <v>2017</v>
      </c>
      <c r="R20" s="59">
        <v>30</v>
      </c>
      <c r="S20" s="55">
        <f t="shared" si="0"/>
        <v>30</v>
      </c>
      <c r="T20" s="76" t="s">
        <v>139</v>
      </c>
      <c r="U20" s="56"/>
      <c r="V20" s="22"/>
      <c r="W20" s="22"/>
      <c r="X20" s="22"/>
      <c r="Y20" s="22"/>
      <c r="Z20" s="22"/>
      <c r="AA20" s="22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</row>
    <row r="21" spans="1:48" ht="15.75" customHeight="1">
      <c r="A21" s="27" t="s">
        <v>67</v>
      </c>
      <c r="B21" s="40" t="s">
        <v>57</v>
      </c>
      <c r="C21" s="50" t="s">
        <v>85</v>
      </c>
      <c r="D21" s="50"/>
      <c r="E21" s="22" t="s">
        <v>69</v>
      </c>
      <c r="F21" s="22">
        <v>1</v>
      </c>
      <c r="G21" s="41">
        <v>80</v>
      </c>
      <c r="H21" s="20" t="s">
        <v>65</v>
      </c>
      <c r="I21" s="29" t="s">
        <v>68</v>
      </c>
      <c r="J21" s="54" t="s">
        <v>119</v>
      </c>
      <c r="K21" s="54" t="s">
        <v>119</v>
      </c>
      <c r="L21" s="92" t="s">
        <v>166</v>
      </c>
      <c r="M21" s="83" t="s">
        <v>145</v>
      </c>
      <c r="N21" s="83" t="s">
        <v>107</v>
      </c>
      <c r="O21" s="83" t="s">
        <v>144</v>
      </c>
      <c r="P21" s="88">
        <v>9788891807090</v>
      </c>
      <c r="Q21" s="83">
        <v>2015</v>
      </c>
      <c r="R21" s="61">
        <v>50</v>
      </c>
      <c r="S21" s="55">
        <f t="shared" si="0"/>
        <v>50</v>
      </c>
      <c r="T21" s="77" t="s">
        <v>139</v>
      </c>
      <c r="U21" s="56"/>
      <c r="V21" s="22"/>
      <c r="W21" s="22"/>
      <c r="X21" s="22"/>
      <c r="Y21" s="22"/>
      <c r="Z21" s="22"/>
      <c r="AA21" s="22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1:48" ht="15.75" customHeight="1">
      <c r="A22" s="27" t="s">
        <v>67</v>
      </c>
      <c r="B22" s="40" t="s">
        <v>58</v>
      </c>
      <c r="C22" s="51"/>
      <c r="D22" s="52" t="s">
        <v>87</v>
      </c>
      <c r="E22" s="22" t="s">
        <v>69</v>
      </c>
      <c r="F22" s="22">
        <v>1</v>
      </c>
      <c r="G22" s="41">
        <v>30</v>
      </c>
      <c r="H22" s="20" t="s">
        <v>65</v>
      </c>
      <c r="I22" s="29" t="s">
        <v>68</v>
      </c>
      <c r="J22" s="54" t="s">
        <v>119</v>
      </c>
      <c r="K22" s="54" t="s">
        <v>119</v>
      </c>
      <c r="L22" s="92" t="s">
        <v>166</v>
      </c>
      <c r="M22" s="75" t="s">
        <v>147</v>
      </c>
      <c r="N22" s="75" t="s">
        <v>148</v>
      </c>
      <c r="O22" s="75" t="s">
        <v>149</v>
      </c>
      <c r="P22" s="86">
        <v>9788897557876</v>
      </c>
      <c r="Q22" s="75">
        <v>2016</v>
      </c>
      <c r="R22" s="60">
        <v>25</v>
      </c>
      <c r="S22" s="55">
        <f t="shared" si="0"/>
        <v>25</v>
      </c>
      <c r="T22" s="77" t="s">
        <v>139</v>
      </c>
      <c r="U22" s="56"/>
      <c r="V22" s="22"/>
      <c r="W22" s="22"/>
      <c r="X22" s="22"/>
      <c r="Y22" s="22"/>
      <c r="Z22" s="22"/>
      <c r="AA22" s="22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</row>
    <row r="23" spans="1:48" ht="15.75" customHeight="1">
      <c r="A23" s="27" t="s">
        <v>67</v>
      </c>
      <c r="B23" s="40" t="s">
        <v>59</v>
      </c>
      <c r="C23" s="52"/>
      <c r="D23" s="52" t="s">
        <v>87</v>
      </c>
      <c r="E23" s="22" t="s">
        <v>69</v>
      </c>
      <c r="F23" s="22">
        <v>1</v>
      </c>
      <c r="G23" s="41">
        <v>60</v>
      </c>
      <c r="H23" s="20" t="s">
        <v>65</v>
      </c>
      <c r="I23" s="29" t="s">
        <v>68</v>
      </c>
      <c r="J23" s="54" t="s">
        <v>119</v>
      </c>
      <c r="K23" s="54" t="s">
        <v>119</v>
      </c>
      <c r="L23" s="92" t="s">
        <v>166</v>
      </c>
      <c r="M23" s="75" t="s">
        <v>150</v>
      </c>
      <c r="N23" s="75" t="s">
        <v>151</v>
      </c>
      <c r="O23" s="75" t="s">
        <v>149</v>
      </c>
      <c r="P23" s="86">
        <v>9788897557890</v>
      </c>
      <c r="Q23" s="75">
        <v>2016</v>
      </c>
      <c r="R23" s="60">
        <v>50</v>
      </c>
      <c r="S23" s="55">
        <f t="shared" si="0"/>
        <v>50</v>
      </c>
      <c r="T23" s="77" t="s">
        <v>139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</row>
    <row r="24" spans="1:48" ht="15.75" customHeight="1">
      <c r="A24" s="27" t="s">
        <v>67</v>
      </c>
      <c r="B24" s="40" t="s">
        <v>60</v>
      </c>
      <c r="C24" s="48" t="s">
        <v>88</v>
      </c>
      <c r="D24" s="50"/>
      <c r="E24" s="22" t="s">
        <v>69</v>
      </c>
      <c r="F24" s="22">
        <v>1</v>
      </c>
      <c r="G24" s="41">
        <v>60</v>
      </c>
      <c r="H24" s="20" t="s">
        <v>65</v>
      </c>
      <c r="I24" s="29" t="s">
        <v>68</v>
      </c>
      <c r="J24" s="54" t="s">
        <v>119</v>
      </c>
      <c r="K24" s="54" t="s">
        <v>119</v>
      </c>
      <c r="L24" s="92" t="s">
        <v>166</v>
      </c>
      <c r="M24" s="75" t="s">
        <v>152</v>
      </c>
      <c r="N24" s="75" t="s">
        <v>153</v>
      </c>
      <c r="O24" s="75" t="s">
        <v>131</v>
      </c>
      <c r="P24" s="86">
        <v>9788871407128</v>
      </c>
      <c r="Q24" s="75">
        <v>2016</v>
      </c>
      <c r="R24" s="60">
        <v>60</v>
      </c>
      <c r="S24" s="55">
        <f t="shared" si="0"/>
        <v>60</v>
      </c>
      <c r="T24" s="77" t="s">
        <v>139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</row>
    <row r="25" spans="1:48" ht="15.75" customHeight="1">
      <c r="A25" s="27" t="s">
        <v>67</v>
      </c>
      <c r="B25" s="40" t="s">
        <v>61</v>
      </c>
      <c r="C25" s="48" t="s">
        <v>89</v>
      </c>
      <c r="D25" s="50"/>
      <c r="E25" s="22" t="s">
        <v>69</v>
      </c>
      <c r="F25" s="22">
        <v>1</v>
      </c>
      <c r="G25" s="41">
        <v>100</v>
      </c>
      <c r="H25" s="20" t="s">
        <v>65</v>
      </c>
      <c r="I25" s="29" t="s">
        <v>68</v>
      </c>
      <c r="J25" s="54" t="s">
        <v>119</v>
      </c>
      <c r="K25" s="54" t="s">
        <v>119</v>
      </c>
      <c r="L25" s="92" t="s">
        <v>166</v>
      </c>
      <c r="M25" s="75" t="s">
        <v>154</v>
      </c>
      <c r="N25" s="75" t="s">
        <v>107</v>
      </c>
      <c r="O25" s="75" t="s">
        <v>131</v>
      </c>
      <c r="P25" s="86">
        <v>9788871407319</v>
      </c>
      <c r="Q25" s="75">
        <v>2016</v>
      </c>
      <c r="R25" s="60">
        <v>100</v>
      </c>
      <c r="S25" s="55">
        <f t="shared" si="0"/>
        <v>100</v>
      </c>
      <c r="T25" s="77" t="s">
        <v>139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1:48" ht="15.75" customHeight="1">
      <c r="A26" s="27" t="s">
        <v>67</v>
      </c>
      <c r="B26" s="40" t="s">
        <v>62</v>
      </c>
      <c r="C26" s="50" t="s">
        <v>90</v>
      </c>
      <c r="D26" s="50"/>
      <c r="E26" s="22" t="s">
        <v>69</v>
      </c>
      <c r="F26" s="22">
        <v>1</v>
      </c>
      <c r="G26" s="41">
        <v>80</v>
      </c>
      <c r="H26" s="20" t="s">
        <v>65</v>
      </c>
      <c r="I26" s="29" t="s">
        <v>68</v>
      </c>
      <c r="J26" s="54" t="s">
        <v>119</v>
      </c>
      <c r="K26" s="54" t="s">
        <v>119</v>
      </c>
      <c r="L26" s="92" t="s">
        <v>166</v>
      </c>
      <c r="M26" s="75" t="s">
        <v>155</v>
      </c>
      <c r="N26" s="75" t="s">
        <v>156</v>
      </c>
      <c r="O26" s="75" t="s">
        <v>157</v>
      </c>
      <c r="P26" s="86">
        <v>9788822258953</v>
      </c>
      <c r="Q26" s="75">
        <v>2010</v>
      </c>
      <c r="R26" s="60">
        <v>80</v>
      </c>
      <c r="S26" s="55">
        <f t="shared" si="0"/>
        <v>80</v>
      </c>
      <c r="T26" s="77" t="s">
        <v>139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1:48" ht="15.75" customHeight="1">
      <c r="A27" s="27" t="s">
        <v>67</v>
      </c>
      <c r="B27" s="40" t="s">
        <v>63</v>
      </c>
      <c r="C27" s="50" t="s">
        <v>91</v>
      </c>
      <c r="D27" s="50"/>
      <c r="E27" s="22" t="s">
        <v>69</v>
      </c>
      <c r="F27" s="22">
        <v>1</v>
      </c>
      <c r="G27" s="41">
        <v>48</v>
      </c>
      <c r="H27" s="20" t="s">
        <v>65</v>
      </c>
      <c r="I27" s="29" t="s">
        <v>68</v>
      </c>
      <c r="J27" s="54" t="s">
        <v>119</v>
      </c>
      <c r="K27" s="54" t="s">
        <v>119</v>
      </c>
      <c r="L27" s="92" t="s">
        <v>166</v>
      </c>
      <c r="M27" s="75" t="s">
        <v>158</v>
      </c>
      <c r="N27" s="75" t="s">
        <v>159</v>
      </c>
      <c r="O27" s="75" t="s">
        <v>157</v>
      </c>
      <c r="P27" s="86">
        <v>9788822262639</v>
      </c>
      <c r="Q27" s="75">
        <v>2015</v>
      </c>
      <c r="R27" s="60">
        <v>48</v>
      </c>
      <c r="S27" s="55">
        <f t="shared" si="0"/>
        <v>48</v>
      </c>
      <c r="T27" s="77" t="s">
        <v>139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48" ht="15.75" customHeight="1">
      <c r="A28" s="27" t="s">
        <v>67</v>
      </c>
      <c r="B28" s="40" t="s">
        <v>64</v>
      </c>
      <c r="C28" s="50" t="s">
        <v>92</v>
      </c>
      <c r="D28" s="50"/>
      <c r="E28" s="22" t="s">
        <v>69</v>
      </c>
      <c r="F28" s="22">
        <v>1</v>
      </c>
      <c r="G28" s="41">
        <v>55</v>
      </c>
      <c r="H28" s="20" t="s">
        <v>65</v>
      </c>
      <c r="I28" s="29" t="s">
        <v>68</v>
      </c>
      <c r="J28" s="54" t="s">
        <v>119</v>
      </c>
      <c r="K28" s="54" t="s">
        <v>119</v>
      </c>
      <c r="L28" s="92" t="s">
        <v>166</v>
      </c>
      <c r="M28" s="75" t="s">
        <v>160</v>
      </c>
      <c r="N28" s="75" t="s">
        <v>161</v>
      </c>
      <c r="O28" s="75" t="s">
        <v>165</v>
      </c>
      <c r="P28" s="86">
        <v>9780884141952</v>
      </c>
      <c r="Q28" s="75">
        <v>2016</v>
      </c>
      <c r="R28" s="60">
        <v>80</v>
      </c>
      <c r="S28" s="55">
        <f t="shared" si="0"/>
        <v>80</v>
      </c>
      <c r="T28" s="74" t="s">
        <v>162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</row>
    <row r="29" spans="1:48" ht="15.75" customHeight="1">
      <c r="A29" s="16" t="s">
        <v>30</v>
      </c>
      <c r="B29" s="6"/>
      <c r="C29" s="45"/>
      <c r="D29" s="45"/>
      <c r="E29" s="20"/>
      <c r="F29" s="20"/>
      <c r="G29" s="42">
        <f>SUM(G4:G28)</f>
        <v>2833</v>
      </c>
      <c r="H29" s="20"/>
      <c r="I29" s="29"/>
      <c r="J29" s="22"/>
      <c r="K29" s="22"/>
      <c r="L29" s="53"/>
      <c r="M29" s="75"/>
      <c r="N29" s="22"/>
      <c r="O29" s="75"/>
      <c r="P29" s="89"/>
      <c r="Q29" s="75"/>
      <c r="R29" s="55"/>
      <c r="S29" s="81">
        <f>SUM(S4:S28)</f>
        <v>2503</v>
      </c>
      <c r="T29" s="22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ht="15.75" customHeight="1">
      <c r="A30" s="16"/>
      <c r="B30" s="6"/>
      <c r="C30" s="45"/>
      <c r="D30" s="45"/>
      <c r="E30" s="20"/>
      <c r="F30" s="20"/>
      <c r="G30" s="42"/>
      <c r="H30" s="20"/>
      <c r="I30" s="29"/>
      <c r="J30" s="22"/>
      <c r="K30" s="22"/>
      <c r="L30" s="53"/>
      <c r="M30" s="22"/>
      <c r="N30" s="22"/>
      <c r="O30" s="90" t="s">
        <v>113</v>
      </c>
      <c r="P30" s="78" t="s">
        <v>110</v>
      </c>
      <c r="Q30" s="22"/>
      <c r="R30" s="22"/>
      <c r="S30" s="58"/>
      <c r="T30" s="22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1:48" ht="15.75" customHeight="1">
      <c r="A31" s="16"/>
      <c r="B31" s="6"/>
      <c r="C31" s="45"/>
      <c r="D31" s="45"/>
      <c r="E31" s="20"/>
      <c r="F31" s="20"/>
      <c r="G31" s="42"/>
      <c r="H31" s="20"/>
      <c r="I31" s="29"/>
      <c r="J31" s="22"/>
      <c r="K31" s="22"/>
      <c r="L31" s="60"/>
      <c r="M31" s="22"/>
      <c r="N31" s="22"/>
      <c r="O31" s="90" t="s">
        <v>111</v>
      </c>
      <c r="P31" s="78" t="s">
        <v>112</v>
      </c>
      <c r="Q31" s="75" t="s">
        <v>116</v>
      </c>
      <c r="R31" s="22"/>
      <c r="S31" s="58"/>
      <c r="T31" s="22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</row>
    <row r="32" spans="1:48" ht="15.75" customHeight="1">
      <c r="A32" s="16"/>
      <c r="B32" s="6"/>
      <c r="C32" s="45"/>
      <c r="D32" s="45"/>
      <c r="E32" s="20"/>
      <c r="F32" s="20"/>
      <c r="G32" s="42"/>
      <c r="H32" s="20"/>
      <c r="I32" s="29"/>
      <c r="J32" s="22"/>
      <c r="K32" s="22"/>
      <c r="L32" s="53"/>
      <c r="M32" s="22"/>
      <c r="N32" s="22"/>
      <c r="O32" s="90" t="s">
        <v>127</v>
      </c>
      <c r="P32" s="78" t="s">
        <v>128</v>
      </c>
      <c r="Q32" s="22"/>
      <c r="R32" s="22"/>
      <c r="S32" s="58"/>
      <c r="T32" s="22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</row>
    <row r="33" spans="1:48" ht="15.75" customHeight="1">
      <c r="A33" s="16"/>
      <c r="B33" s="6"/>
      <c r="C33" s="45"/>
      <c r="D33" s="45"/>
      <c r="E33" s="20"/>
      <c r="F33" s="20"/>
      <c r="G33" s="42"/>
      <c r="H33" s="20"/>
      <c r="I33" s="29"/>
      <c r="J33" s="22"/>
      <c r="K33" s="22"/>
      <c r="L33" s="53"/>
      <c r="M33" s="22"/>
      <c r="N33" s="22"/>
      <c r="O33" s="90"/>
      <c r="P33" s="78" t="s">
        <v>129</v>
      </c>
      <c r="Q33" s="75" t="s">
        <v>130</v>
      </c>
      <c r="R33" s="22"/>
      <c r="S33" s="58"/>
      <c r="T33" s="22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</row>
    <row r="34" spans="1:48" ht="15.75" customHeight="1">
      <c r="A34" s="16"/>
      <c r="B34" s="6"/>
      <c r="C34" s="45"/>
      <c r="D34" s="45"/>
      <c r="E34" s="20"/>
      <c r="F34" s="20"/>
      <c r="G34" s="42"/>
      <c r="H34" s="20"/>
      <c r="I34" s="29"/>
      <c r="J34" s="22"/>
      <c r="K34" s="22"/>
      <c r="L34" s="53"/>
      <c r="M34" s="22"/>
      <c r="N34" s="22"/>
      <c r="O34" s="90" t="s">
        <v>163</v>
      </c>
      <c r="P34" s="78" t="s">
        <v>164</v>
      </c>
      <c r="Q34" s="75"/>
      <c r="R34" s="22"/>
      <c r="S34" s="58"/>
      <c r="T34" s="22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</row>
    <row r="35" spans="1:48" ht="15.75" customHeight="1">
      <c r="A35" s="16"/>
      <c r="B35" s="6"/>
      <c r="C35" s="45"/>
      <c r="D35" s="45"/>
      <c r="E35" s="20"/>
      <c r="F35" s="20"/>
      <c r="G35" s="42"/>
      <c r="H35" s="20"/>
      <c r="I35" s="29"/>
      <c r="J35" s="22"/>
      <c r="K35" s="22"/>
      <c r="L35" s="53"/>
      <c r="M35" s="22"/>
      <c r="N35" s="22"/>
      <c r="O35" s="91" t="s">
        <v>137</v>
      </c>
      <c r="P35" s="79" t="s">
        <v>142</v>
      </c>
      <c r="Q35" s="80"/>
      <c r="R35" s="22"/>
      <c r="S35" s="58"/>
      <c r="T35" s="22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</row>
    <row r="36" spans="1:48" ht="15.75" customHeight="1">
      <c r="A36" s="16"/>
      <c r="B36" s="6"/>
      <c r="C36" s="45"/>
      <c r="D36" s="45"/>
      <c r="E36" s="20"/>
      <c r="F36" s="20"/>
      <c r="G36" s="42"/>
      <c r="H36" s="20"/>
      <c r="I36" s="29"/>
      <c r="J36" s="22"/>
      <c r="K36" s="22"/>
      <c r="L36" s="53"/>
      <c r="M36" s="22"/>
      <c r="N36" s="22"/>
      <c r="O36" s="91" t="s">
        <v>138</v>
      </c>
      <c r="P36" s="79" t="s">
        <v>143</v>
      </c>
      <c r="Q36" s="80"/>
      <c r="R36" s="22"/>
      <c r="S36" s="58"/>
      <c r="T36" s="22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ht="15.75" customHeight="1">
      <c r="A37" s="93" t="s">
        <v>167</v>
      </c>
      <c r="B37" s="94" t="s">
        <v>169</v>
      </c>
      <c r="C37" s="45"/>
      <c r="D37" s="45"/>
      <c r="E37" s="20"/>
      <c r="F37" s="20"/>
      <c r="G37" s="42"/>
      <c r="H37" s="20"/>
      <c r="I37" s="29"/>
      <c r="J37" s="22"/>
      <c r="K37" s="22"/>
      <c r="L37" s="53"/>
      <c r="M37" s="22"/>
      <c r="N37" s="22"/>
      <c r="O37" s="91"/>
      <c r="P37" s="79"/>
      <c r="Q37" s="80"/>
      <c r="R37" s="22"/>
      <c r="S37" s="58"/>
      <c r="T37" s="22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</row>
    <row r="38" spans="1:48" ht="15.75" customHeight="1">
      <c r="A38" s="93" t="s">
        <v>167</v>
      </c>
      <c r="B38" s="94" t="s">
        <v>170</v>
      </c>
      <c r="C38" s="45"/>
      <c r="D38" s="45"/>
      <c r="E38" s="20"/>
      <c r="F38" s="20"/>
      <c r="G38" s="42"/>
      <c r="H38" s="20"/>
      <c r="I38" s="29"/>
      <c r="J38" s="22"/>
      <c r="K38" s="22"/>
      <c r="L38" s="53"/>
      <c r="M38" s="22"/>
      <c r="N38" s="22"/>
      <c r="O38" s="91"/>
      <c r="P38" s="79"/>
      <c r="Q38" s="80"/>
      <c r="R38" s="22"/>
      <c r="S38" s="58"/>
      <c r="T38" s="22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</row>
    <row r="39" spans="1:48" ht="15.75" customHeight="1">
      <c r="A39" s="93" t="s">
        <v>167</v>
      </c>
      <c r="B39" s="94" t="s">
        <v>168</v>
      </c>
      <c r="C39" s="45"/>
      <c r="D39" s="45"/>
      <c r="E39" s="20"/>
      <c r="F39" s="20"/>
      <c r="G39" s="42"/>
      <c r="H39" s="20"/>
      <c r="I39" s="5"/>
      <c r="J39" s="22"/>
      <c r="K39" s="22"/>
      <c r="L39" s="60"/>
      <c r="M39" s="22"/>
      <c r="N39" s="22"/>
      <c r="O39" s="63"/>
      <c r="P39" s="73"/>
      <c r="Q39" s="22"/>
      <c r="R39" s="22"/>
      <c r="S39" s="58"/>
      <c r="T39" s="22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1:48" ht="15.75" customHeight="1">
      <c r="A40" s="64"/>
      <c r="B40" s="65"/>
      <c r="C40" s="66"/>
      <c r="D40" s="66"/>
      <c r="E40" s="67"/>
      <c r="F40" s="67"/>
      <c r="G40" s="68"/>
      <c r="H40" s="67"/>
      <c r="I40" s="69"/>
      <c r="J40" s="70"/>
      <c r="K40" s="70"/>
      <c r="L40" s="71"/>
      <c r="M40" s="70"/>
      <c r="N40" s="70"/>
      <c r="O40" s="70"/>
      <c r="P40" s="71"/>
      <c r="Q40" s="70"/>
      <c r="R40" s="70"/>
      <c r="S40" s="72"/>
      <c r="T40" s="70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2017-03-23T13:18:21Z</cp:lastPrinted>
  <dcterms:created xsi:type="dcterms:W3CDTF">2007-05-08T12:20:40Z</dcterms:created>
  <dcterms:modified xsi:type="dcterms:W3CDTF">2017-05-08T08:29:24Z</dcterms:modified>
  <cp:category/>
  <cp:version/>
  <cp:contentType/>
  <cp:contentStatus/>
</cp:coreProperties>
</file>